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35552584-4BCD-4F26-9A4C-D8652F2323DB}" xr6:coauthVersionLast="47" xr6:coauthVersionMax="47" xr10:uidLastSave="{00000000-0000-0000-0000-000000000000}"/>
  <bookViews>
    <workbookView xWindow="29385" yWindow="930" windowWidth="25365" windowHeight="13440" tabRatio="865"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'確認(2～6面)'!$A$1:$AS$579</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'確認(2～6面)'!$A$1:$AS$531</definedName>
    <definedName name="Z_8E05952F_6E38_466A_99CF_E5006A3740F2_.wvu.Rows" localSheetId="0" hidden="1">'確認(1面)'!#REF!,'確認(1面)'!#REF!,'確認(1面)'!#REF!</definedName>
    <definedName name="Z_8E05952F_6E38_466A_99CF_E5006A3740F2_.wvu.Rows" localSheetId="1" hidden="1">'確認(2～6面)'!$12:$12,'確認(2～6面)'!#REF!,'確認(2～6面)'!$580:$590</definedName>
    <definedName name="Z_C1810AB9_9D9A_4FB9_873B_4805AB18C60B_.wvu.PrintArea" localSheetId="0" hidden="1">'確認(1面)'!#REF!</definedName>
    <definedName name="Z_C1810AB9_9D9A_4FB9_873B_4805AB18C60B_.wvu.PrintArea" localSheetId="1" hidden="1">'確認(2～6面)'!$A$532:$AS$574</definedName>
    <definedName name="Z_C1810AB9_9D9A_4FB9_873B_4805AB18C60B_.wvu.Rows" localSheetId="0" hidden="1">'確認(1面)'!#REF!,'確認(1面)'!#REF!,'確認(1面)'!#REF!</definedName>
    <definedName name="Z_C1810AB9_9D9A_4FB9_873B_4805AB18C60B_.wvu.Rows" localSheetId="1" hidden="1">'確認(2～6面)'!$12:$12,'確認(2～6面)'!#REF!,'確認(2～6面)'!$580:$590</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511" i="3" l="1"/>
  <c r="AI249" i="3"/>
  <c r="AI267" i="3"/>
  <c r="AI260" i="3"/>
  <c r="Y418" i="3"/>
  <c r="O418" i="3"/>
  <c r="AI269" i="3" l="1"/>
  <c r="AI268" i="3"/>
  <c r="AI257" i="3"/>
  <c r="AI259" i="3"/>
  <c r="AI256" i="3"/>
  <c r="AI266" i="3" l="1"/>
  <c r="V20" i="30" l="1"/>
  <c r="AI250" i="3" l="1"/>
  <c r="R233" i="3"/>
  <c r="O251" i="3" l="1"/>
  <c r="O271" i="3"/>
  <c r="C3" i="24"/>
  <c r="J3" i="24" l="1"/>
  <c r="J4" i="24"/>
  <c r="J6" i="24"/>
  <c r="J5" i="24"/>
  <c r="AI255" i="3" l="1"/>
  <c r="BB567" i="3" l="1"/>
  <c r="Q550" i="3" l="1"/>
  <c r="G564" i="3"/>
  <c r="L554" i="3"/>
  <c r="BB469" i="3"/>
  <c r="BB468" i="3"/>
  <c r="AI413" i="3"/>
  <c r="AI414" i="3"/>
  <c r="AI415" i="3"/>
  <c r="AI416" i="3"/>
  <c r="AI417" i="3"/>
  <c r="AI412" i="3"/>
  <c r="AI418" i="3" l="1"/>
  <c r="AU403" i="3" l="1"/>
  <c r="AU395" i="3"/>
  <c r="BB208" i="3"/>
  <c r="BC208" i="3"/>
  <c r="J244" i="3" l="1"/>
  <c r="AU209" i="3"/>
  <c r="BB376" i="3" l="1"/>
  <c r="BB359" i="3"/>
  <c r="BB357" i="3"/>
  <c r="BB352" i="3"/>
  <c r="BB350" i="3"/>
  <c r="BB349" i="3"/>
  <c r="BB346" i="3"/>
  <c r="J183" i="3" l="1"/>
  <c r="BB377" i="3"/>
  <c r="J345" i="3" s="1"/>
  <c r="AI261" i="3" l="1"/>
  <c r="AI262" i="3"/>
  <c r="AI263" i="3"/>
  <c r="AI264" i="3"/>
  <c r="AI265" i="3"/>
  <c r="C6" i="24" l="1"/>
  <c r="C5" i="24"/>
  <c r="C4" i="24"/>
  <c r="R234" i="3" l="1"/>
</calcChain>
</file>

<file path=xl/sharedStrings.xml><?xml version="1.0" encoding="utf-8"?>
<sst xmlns="http://schemas.openxmlformats.org/spreadsheetml/2006/main" count="2731" uniqueCount="1778">
  <si>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</si>
  <si>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</si>
  <si>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</si>
  <si>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</si>
  <si>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</si>
  <si>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</si>
  <si>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</si>
  <si>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</si>
  <si>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</si>
  <si>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</si>
  <si>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</si>
  <si>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</si>
  <si>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</si>
  <si>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</si>
  <si>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</si>
  <si>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</si>
  <si>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</si>
  <si>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</si>
  <si>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</si>
  <si>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</si>
  <si>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</si>
  <si>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</si>
  <si>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</si>
  <si>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</si>
  <si>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</si>
  <si>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</si>
  <si>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</si>
  <si>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</si>
  <si>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</si>
  <si>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</si>
  <si>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</si>
  <si>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</si>
  <si>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</si>
  <si>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</si>
  <si>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</si>
  <si>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</si>
  <si>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</si>
  <si>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</si>
  <si>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</si>
  <si>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</si>
  <si>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</si>
  <si>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</si>
  <si>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</si>
  <si>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</si>
  <si>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</si>
  <si>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</si>
  <si>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</si>
  <si>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</si>
  <si>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</si>
  <si>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</si>
  <si>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</si>
  <si>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</si>
  <si>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</si>
  <si>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</si>
  <si>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</si>
  <si>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</si>
  <si>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</si>
  <si>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</si>
  <si>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</si>
  <si>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</si>
  <si>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</si>
  <si>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</si>
  <si>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</si>
  <si>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</si>
  <si>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</si>
  <si>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</si>
  <si>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</si>
  <si>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</si>
  <si>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</si>
  <si>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</si>
  <si>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</si>
  <si>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</si>
  <si>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</si>
  <si>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</si>
  <si>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</si>
  <si>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</si>
  <si>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</si>
  <si>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</si>
  <si>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</si>
  <si>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</si>
  <si>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</si>
  <si>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</si>
  <si>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</si>
  <si>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</si>
  <si>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</si>
  <si>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</si>
  <si>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</si>
  <si>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</si>
  <si>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</si>
  <si>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</si>
  <si>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</si>
  <si>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</si>
  <si>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</si>
  <si>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</si>
  <si>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</si>
  <si>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</si>
  <si>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</si>
  <si>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</si>
  <si>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</si>
  <si>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</si>
  <si>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</si>
  <si>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</si>
  <si>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</si>
  <si>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</si>
  <si>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</si>
  <si>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</si>
  <si>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</si>
  <si>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</si>
  <si>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</si>
  <si>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</si>
  <si>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</si>
  <si>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</si>
  <si>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</si>
  <si>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</si>
  <si>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</si>
  <si>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</si>
  <si>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</si>
  <si>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</si>
  <si>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</si>
  <si>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</si>
  <si>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</si>
  <si>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</si>
  <si>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</si>
  <si>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</si>
  <si>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</si>
  <si>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</si>
  <si>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</si>
  <si>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</si>
  <si>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</si>
  <si>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</si>
  <si>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</si>
  <si>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</si>
  <si>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</si>
  <si>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</si>
  <si>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</si>
  <si>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</si>
  <si>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</si>
  <si>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</si>
  <si>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</si>
  <si>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</si>
  <si>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</si>
  <si>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</si>
  <si>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</si>
  <si>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</si>
  <si>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</si>
  <si>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</si>
  <si>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</si>
  <si>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</si>
  <si>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</si>
  <si>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</si>
  <si>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</si>
  <si>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</si>
  <si>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</si>
  <si>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</si>
  <si>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</si>
  <si>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</si>
  <si>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</si>
  <si>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</si>
  <si>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</si>
  <si>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</si>
  <si>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</si>
  <si>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</si>
  <si>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</si>
  <si>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</si>
  <si>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</si>
  <si>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</si>
  <si>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</si>
  <si>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</si>
  <si>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</si>
  <si>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</si>
  <si>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</si>
  <si>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</si>
  <si>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</si>
  <si>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</si>
  <si>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</si>
  <si>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</si>
  <si>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</si>
  <si>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</si>
  <si>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</si>
  <si>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</si>
  <si>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</si>
  <si>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</si>
  <si>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</si>
  <si>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</si>
  <si>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</si>
  <si>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</si>
  <si>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</si>
  <si>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</si>
  <si>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</si>
  <si>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</si>
  <si>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</si>
  <si>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</si>
  <si>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</si>
  <si>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</si>
  <si>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</si>
  <si>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</si>
  <si>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</si>
  <si>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</si>
  <si>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</si>
  <si>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</si>
  <si>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</si>
  <si>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</si>
  <si>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</si>
  <si>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</si>
  <si>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</si>
  <si>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</si>
  <si>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</si>
  <si>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</si>
  <si>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</si>
  <si>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</si>
  <si>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</si>
  <si>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</si>
  <si>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</si>
  <si>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</si>
  <si>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</si>
  <si>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</si>
  <si>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</si>
  <si>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</si>
  <si>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</si>
  <si>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</si>
  <si>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</si>
  <si>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</si>
  <si>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</si>
  <si>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</si>
  <si>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</si>
  <si>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</si>
  <si>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</si>
  <si>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</si>
  <si>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</si>
  <si>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</si>
  <si>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</si>
  <si>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</si>
  <si>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</si>
  <si>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</si>
  <si>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</si>
  <si>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</si>
  <si>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</si>
  <si>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</si>
  <si>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</si>
  <si>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</si>
  <si>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</si>
  <si>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</si>
  <si>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</si>
  <si>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</si>
  <si>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</si>
  <si>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</si>
  <si>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</si>
  <si>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</si>
  <si>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</si>
  <si>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</si>
  <si>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</si>
  <si>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</si>
  <si>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</si>
  <si>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</si>
  <si>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</si>
  <si>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</si>
  <si>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</si>
  <si>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</si>
  <si>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</si>
  <si>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</si>
  <si>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</si>
  <si>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</si>
  <si>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</si>
  <si>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</si>
  <si>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</si>
  <si>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</si>
  <si>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</si>
  <si>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</si>
  <si>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</si>
  <si>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</si>
  <si>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</si>
  <si>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</si>
  <si>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</si>
  <si>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</si>
  <si>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</si>
  <si>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</si>
  <si>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</si>
  <si>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</si>
  <si>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</si>
  <si>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</si>
  <si>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</si>
  <si>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</si>
  <si>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</si>
  <si>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</si>
  <si>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</si>
  <si>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</si>
  <si>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</si>
  <si>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</si>
  <si>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</si>
  <si>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</si>
  <si>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</si>
  <si>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</si>
  <si>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</si>
  <si>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</si>
  <si>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</si>
  <si>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</si>
  <si>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</si>
  <si>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</si>
  <si>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</si>
  <si>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</si>
  <si>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</si>
  <si>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</si>
  <si>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</si>
  <si>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</si>
  <si>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</si>
  <si>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</si>
  <si>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</si>
  <si>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</si>
  <si>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</si>
  <si>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</si>
  <si>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</si>
  <si>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</si>
  <si>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</si>
  <si>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</si>
  <si>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</si>
  <si>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</si>
  <si>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</si>
  <si>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</si>
  <si>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</si>
  <si>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</si>
  <si>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</si>
  <si>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</si>
  <si>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</si>
  <si>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</si>
  <si>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</si>
  <si>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</si>
  <si>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</si>
  <si>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</si>
  <si>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</si>
  <si>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</si>
  <si>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</si>
  <si>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</si>
  <si>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</si>
  <si>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</si>
  <si>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</si>
  <si>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</si>
  <si>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</si>
  <si>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</si>
  <si>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</si>
  <si>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</si>
  <si>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</si>
  <si>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</si>
  <si>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</si>
  <si>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</si>
  <si>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</si>
  <si>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</si>
  <si>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</si>
  <si>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</si>
  <si>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</si>
  <si>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</si>
  <si>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</si>
  <si>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</si>
  <si>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</si>
  <si>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</si>
  <si>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</si>
  <si>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</si>
  <si>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</si>
  <si>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</si>
  <si>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</si>
  <si>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</si>
  <si>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</si>
  <si>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</si>
  <si>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</si>
  <si>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</si>
  <si>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</si>
  <si>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</si>
  <si>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</si>
  <si>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</si>
  <si>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</si>
  <si>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</si>
  <si>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</si>
  <si>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</si>
  <si>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</si>
  <si>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</si>
  <si>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</si>
  <si>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</si>
  <si>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</si>
  <si>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</si>
  <si>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</si>
  <si>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</si>
  <si>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</si>
  <si>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</si>
  <si>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</si>
  <si>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</si>
  <si>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</si>
  <si>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</si>
  <si>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</si>
  <si>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</si>
  <si>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</si>
  <si>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</si>
  <si>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</si>
  <si>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</si>
  <si>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</si>
  <si>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</si>
  <si>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</si>
  <si>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</si>
  <si>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</si>
  <si>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</si>
  <si>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</si>
  <si>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</si>
  <si>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</si>
  <si>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</si>
  <si>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</si>
  <si>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</si>
  <si>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</si>
  <si>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</si>
  <si>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</si>
  <si>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</si>
  <si>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</si>
  <si>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</si>
  <si>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</si>
  <si>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</si>
  <si>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</si>
  <si>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</si>
  <si>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</si>
  <si>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</si>
  <si>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</si>
  <si>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</si>
  <si>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</si>
  <si>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</si>
  <si>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</si>
  <si>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</si>
  <si>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</si>
  <si>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</si>
  <si>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</si>
  <si>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</si>
  <si>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</si>
  <si>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</si>
  <si>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</si>
  <si>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</si>
  <si>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</si>
  <si>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</si>
  <si>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</si>
  <si>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</si>
  <si>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</si>
  <si>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</si>
  <si>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</si>
  <si>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</si>
  <si>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</si>
  <si>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</si>
  <si>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</si>
  <si>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</si>
  <si>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</si>
  <si>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</si>
  <si>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</si>
  <si>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</si>
  <si>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</si>
  <si>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</si>
  <si>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</si>
  <si>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</si>
  <si>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</si>
  <si>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</si>
  <si>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</si>
  <si>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</si>
  <si>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</si>
  <si>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</si>
  <si>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</si>
  <si>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</si>
  <si>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</si>
  <si>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</si>
  <si>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</si>
  <si>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</si>
  <si>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</si>
  <si>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</si>
  <si>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</si>
  <si>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</si>
  <si>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</si>
  <si>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</si>
  <si>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</si>
  <si>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</si>
  <si>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</si>
  <si>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</si>
  <si>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</si>
  <si>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</si>
  <si>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</si>
  <si>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</si>
  <si>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</si>
  <si>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</si>
  <si>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</si>
  <si>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</si>
  <si>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</si>
  <si>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</si>
  <si>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</si>
  <si>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</si>
  <si>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</si>
  <si>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</si>
  <si>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</si>
  <si>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</si>
  <si>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</si>
  <si>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</si>
  <si>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</si>
  <si>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</si>
  <si>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</si>
  <si>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</si>
  <si>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</si>
  <si>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</si>
  <si>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</si>
  <si>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</si>
  <si>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</si>
  <si>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</si>
  <si>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</si>
  <si>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</si>
  <si>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</si>
  <si>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</si>
  <si>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</si>
  <si>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</si>
  <si>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</si>
  <si>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</si>
  <si>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</si>
  <si>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</si>
  <si>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</si>
  <si>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</si>
  <si>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</si>
  <si>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</si>
  <si>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</si>
  <si>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</si>
  <si>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</si>
  <si>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</si>
  <si>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</si>
  <si>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</si>
  <si>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</si>
  <si>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</si>
  <si>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</si>
  <si>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</si>
  <si>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</si>
  <si>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</si>
  <si>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</si>
  <si>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</si>
  <si>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</si>
  <si>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</si>
  <si>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</si>
  <si>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</si>
  <si>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</si>
  <si>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</si>
  <si>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</si>
  <si>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</si>
  <si>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</si>
  <si>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</si>
  <si>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</si>
  <si>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</si>
  <si>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</si>
  <si>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</si>
  <si>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</si>
  <si>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</si>
  <si>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</si>
  <si>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</si>
  <si>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</si>
  <si>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</si>
  <si>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</si>
  <si>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</si>
  <si>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</si>
  <si>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</si>
  <si>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</si>
  <si>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</si>
  <si>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</si>
  <si>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</si>
  <si>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</si>
  <si>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</si>
  <si>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</si>
  <si>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</si>
  <si>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</si>
  <si>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</si>
  <si>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</si>
  <si>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</si>
  <si>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</si>
  <si>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</si>
  <si>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</si>
  <si>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</si>
  <si>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</si>
  <si>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</si>
  <si>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</si>
  <si>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</si>
  <si>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</si>
  <si>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</si>
  <si>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</si>
  <si>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</si>
  <si>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</si>
  <si>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</si>
  <si>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</si>
  <si>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</si>
  <si>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</si>
  <si>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</si>
  <si>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</si>
  <si>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</si>
  <si>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</si>
  <si>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</si>
  <si>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</si>
  <si>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</si>
  <si>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</si>
  <si>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</si>
  <si>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</si>
  <si>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</si>
  <si>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</si>
  <si>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</si>
  <si>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</si>
  <si>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</si>
  <si>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</si>
  <si>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</si>
  <si>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</si>
  <si>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</si>
  <si>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</si>
  <si>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</si>
  <si>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</si>
  <si>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</si>
  <si>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</si>
  <si>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</si>
  <si>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</si>
  <si>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</si>
  <si>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</si>
  <si>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</si>
  <si>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</si>
  <si>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</si>
  <si>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</si>
  <si>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</si>
  <si>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</si>
  <si>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</si>
  <si>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</si>
  <si>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</si>
  <si>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</si>
  <si>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</si>
  <si>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</si>
  <si>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</si>
  <si>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</si>
  <si>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</si>
  <si>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</si>
  <si>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</si>
  <si>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</si>
  <si>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</si>
  <si>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</si>
  <si>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</si>
  <si>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</si>
  <si>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</si>
  <si>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</si>
  <si>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</si>
  <si>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</si>
  <si>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</si>
  <si>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</si>
  <si>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</si>
  <si>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</si>
  <si>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</si>
  <si>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</si>
  <si>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</si>
  <si>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</si>
  <si>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</si>
  <si>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</si>
  <si>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</si>
  <si>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</si>
  <si>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</si>
  <si>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</si>
  <si>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</si>
  <si>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</si>
  <si>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</si>
  <si>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</si>
  <si>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</si>
  <si>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</si>
  <si>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</si>
  <si>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</si>
  <si>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</si>
  <si>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</si>
  <si>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</si>
  <si>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</si>
  <si>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</si>
  <si>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</si>
  <si>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</si>
  <si>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</si>
  <si>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</si>
  <si>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</si>
  <si>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</si>
  <si>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</si>
  <si>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</si>
  <si>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</si>
  <si>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</si>
  <si>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</si>
  <si>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</si>
  <si>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</si>
  <si>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</si>
  <si>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</si>
  <si>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</si>
  <si>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</si>
  <si>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</si>
  <si>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</si>
  <si>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</si>
  <si>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</si>
  <si>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</si>
  <si>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</si>
  <si>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</si>
  <si>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</si>
  <si>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</si>
  <si>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</si>
  <si>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</si>
  <si>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</si>
  <si>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</si>
  <si>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</si>
  <si>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</si>
  <si>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</si>
  <si>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</si>
  <si>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</si>
  <si>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</si>
  <si>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</si>
  <si>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</si>
  <si>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</si>
  <si>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</si>
  <si>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</si>
  <si>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</si>
  <si>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</si>
  <si>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</si>
  <si>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</si>
  <si>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</si>
  <si>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</si>
  <si>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</si>
  <si>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</si>
  <si>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</si>
  <si>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</si>
  <si>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</si>
  <si>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</si>
  <si>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</si>
  <si>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</si>
  <si>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</si>
  <si>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</si>
  <si>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</si>
  <si>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</si>
  <si>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</si>
  <si>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</si>
  <si>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</si>
  <si>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</si>
  <si>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</si>
  <si>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</si>
  <si>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</si>
  <si>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</si>
  <si>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</si>
  <si>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</si>
  <si>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</si>
  <si>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</si>
  <si>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</si>
  <si>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</si>
  <si>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</si>
  <si>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</si>
  <si>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</si>
  <si>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</si>
  <si>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</si>
  <si>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</si>
  <si>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</si>
  <si>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</si>
  <si>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</si>
  <si>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</si>
  <si>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</si>
  <si>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</si>
  <si>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</si>
  <si>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</si>
  <si>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</si>
  <si>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</si>
  <si>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</si>
  <si>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</si>
  <si>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</si>
  <si>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</si>
  <si>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</si>
  <si>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</si>
  <si>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</si>
  <si>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</si>
  <si>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</si>
  <si>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</si>
  <si>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</si>
  <si>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</si>
  <si>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</si>
  <si>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</si>
  <si>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</si>
  <si>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</si>
  <si>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</si>
  <si>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</si>
  <si>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</si>
  <si>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</si>
  <si>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</si>
  <si>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</si>
  <si>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</si>
  <si>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</si>
  <si>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</si>
  <si>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</si>
  <si>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</si>
  <si>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</si>
  <si>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</si>
  <si>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</si>
  <si>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</si>
  <si>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</si>
  <si>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</si>
  <si>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</si>
  <si>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</si>
  <si>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</si>
  <si>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</si>
  <si>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</si>
  <si>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</si>
  <si>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</si>
  <si>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</si>
  <si>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</si>
  <si>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</si>
  <si>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</si>
  <si>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</si>
  <si>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</si>
  <si>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</si>
  <si>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</si>
  <si>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</si>
  <si>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</si>
  <si>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</si>
  <si>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</si>
  <si>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</si>
  <si>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</si>
  <si>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</si>
  <si>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</si>
  <si>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</si>
  <si>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</si>
  <si>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</si>
  <si>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</si>
  <si>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</si>
  <si>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</si>
  <si>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</si>
  <si>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</si>
  <si>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</si>
  <si>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</si>
  <si>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</si>
  <si>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</si>
  <si>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</si>
  <si>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</si>
  <si>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</si>
  <si>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</si>
  <si>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</si>
  <si>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</si>
  <si>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</si>
  <si>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</si>
  <si>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</si>
  <si>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</si>
  <si>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</si>
  <si>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</si>
  <si>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</si>
  <si>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</si>
  <si>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</si>
  <si>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</si>
  <si>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</si>
  <si>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</si>
  <si>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</si>
  <si>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</si>
  <si>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</si>
  <si>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</si>
  <si>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</si>
  <si>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</si>
  <si>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</si>
  <si>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</si>
  <si>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</si>
  <si>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</si>
  <si>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</si>
  <si>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</si>
  <si>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</si>
  <si>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</si>
  <si>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</si>
  <si>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</si>
  <si>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</si>
  <si>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</si>
  <si>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</si>
  <si>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</si>
  <si>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</si>
  <si>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</si>
  <si>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</si>
  <si>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</si>
  <si>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</si>
  <si>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</si>
  <si>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</si>
  <si>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</si>
  <si>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</si>
  <si>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</si>
  <si>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</si>
  <si>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</si>
  <si>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</si>
  <si>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</si>
  <si>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</si>
  <si>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</si>
  <si>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</si>
  <si>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</si>
  <si>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</si>
  <si>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</si>
  <si>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</si>
  <si>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</si>
  <si>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</si>
  <si>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</si>
  <si>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</si>
  <si>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</si>
  <si>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</si>
  <si>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</si>
  <si>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</si>
  <si>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</si>
  <si>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</si>
  <si>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</si>
  <si>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</si>
  <si>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</si>
  <si>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</si>
  <si>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</si>
  <si>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</si>
  <si>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</si>
  <si>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</si>
  <si>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</si>
  <si>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</si>
  <si>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</si>
  <si>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</si>
  <si>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</si>
  <si>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</si>
  <si>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</si>
  <si>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</si>
  <si>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</si>
  <si>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</si>
  <si>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</si>
  <si>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</si>
  <si>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</si>
  <si>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</si>
  <si>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</si>
  <si>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</si>
  <si>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</si>
  <si>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</si>
  <si>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</si>
  <si>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</si>
  <si>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</si>
  <si>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</si>
  <si>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</si>
  <si>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</si>
  <si>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</si>
  <si>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</si>
  <si>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</si>
  <si>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</si>
  <si>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</si>
  <si>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</si>
  <si>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</si>
  <si>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</si>
  <si>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</si>
  <si>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</si>
  <si>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</si>
  <si>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</si>
  <si>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</si>
  <si>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</si>
  <si>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</si>
  <si>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</si>
  <si>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</si>
  <si>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</si>
  <si>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</si>
  <si>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</si>
  <si>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</si>
  <si>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</si>
  <si>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</si>
  <si>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</si>
  <si>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</si>
  <si>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</si>
  <si>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</si>
  <si>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</si>
  <si>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</si>
  <si>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</si>
  <si>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</si>
  <si>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</si>
  <si>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</si>
  <si>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</si>
  <si>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</si>
  <si>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</si>
  <si>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</si>
  <si>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</si>
  <si>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</si>
  <si>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</si>
  <si>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</si>
  <si>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</si>
  <si>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</si>
  <si>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</si>
  <si>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</si>
  <si>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</si>
  <si>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</si>
  <si>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</si>
  <si>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</si>
  <si>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</si>
  <si>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</si>
  <si>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</si>
  <si>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</si>
  <si>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</si>
  <si>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</si>
  <si>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</si>
  <si>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</si>
  <si>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</si>
  <si>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</si>
  <si>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</si>
  <si>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</si>
  <si>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</si>
  <si>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</si>
  <si>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</si>
  <si>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</si>
  <si>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</si>
  <si>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</si>
  <si>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</si>
  <si>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</si>
  <si>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</si>
  <si>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</si>
  <si>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</si>
  <si>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</si>
  <si>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</si>
  <si>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</si>
  <si>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</si>
  <si>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</si>
  <si>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</si>
  <si>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</si>
  <si>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</si>
  <si>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</si>
  <si>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</si>
  <si>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</si>
  <si>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</si>
  <si>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</si>
  <si>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</si>
  <si>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</si>
  <si>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</si>
  <si>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</si>
  <si>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</si>
  <si>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</si>
  <si>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</si>
  <si>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</si>
  <si>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</si>
  <si>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</si>
  <si>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</si>
  <si>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</si>
  <si>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</si>
  <si>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</si>
  <si>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</si>
  <si>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</si>
  <si>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</si>
  <si>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</si>
  <si>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</si>
  <si>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</si>
  <si>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</si>
  <si>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</si>
  <si>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</si>
  <si>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</si>
  <si>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</si>
  <si>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</si>
  <si>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</si>
  <si>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</si>
  <si>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</si>
  <si>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</si>
  <si>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</si>
  <si>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</si>
  <si>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</si>
  <si>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</si>
  <si>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</si>
  <si>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</si>
  <si>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</si>
  <si>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</si>
  <si>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</si>
  <si>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</si>
  <si>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</si>
  <si>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</si>
  <si>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</si>
  <si>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</si>
  <si>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</si>
  <si>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</si>
  <si>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</si>
  <si>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</si>
  <si>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</si>
  <si>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</si>
  <si>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</si>
  <si>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</si>
  <si>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</si>
  <si>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</si>
  <si>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</si>
  <si>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</si>
  <si>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</si>
  <si>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</si>
  <si>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</si>
  <si>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</si>
  <si>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</si>
  <si>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</si>
  <si>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</si>
  <si>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</si>
  <si>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</si>
  <si>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</si>
  <si>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</si>
  <si>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</si>
  <si>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</si>
  <si>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</si>
  <si>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</si>
  <si>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</si>
  <si>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</si>
  <si>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</si>
  <si>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</si>
  <si>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</si>
  <si>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</si>
  <si>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</si>
  <si>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</si>
  <si>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</si>
  <si>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</si>
  <si>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</si>
  <si>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</si>
  <si>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</si>
  <si>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</si>
  <si>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</si>
  <si>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</si>
  <si>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</si>
  <si>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</si>
  <si>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</si>
  <si>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</si>
  <si>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</si>
  <si>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</si>
  <si>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</si>
  <si>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</si>
  <si>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</si>
  <si>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</si>
  <si>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</si>
  <si>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</si>
  <si>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</si>
  <si>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</si>
  <si>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</si>
  <si>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</si>
  <si>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</si>
  <si>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</si>
  <si>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</si>
  <si>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</si>
  <si>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</si>
  <si>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</si>
  <si>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</si>
  <si>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</si>
  <si>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</si>
  <si>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</si>
  <si>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</si>
  <si>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</si>
  <si>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</si>
  <si>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</si>
  <si>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</si>
  <si>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</si>
  <si>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</si>
  <si>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</si>
  <si>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</si>
  <si>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</si>
  <si>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</si>
  <si>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</si>
  <si>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</si>
  <si>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</si>
  <si>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</si>
  <si>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</si>
  <si>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</si>
  <si>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</si>
  <si>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</si>
  <si>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</si>
  <si>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</si>
  <si>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</si>
  <si>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</si>
  <si>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</si>
  <si>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</si>
  <si>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</si>
  <si>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</si>
  <si>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</si>
  <si>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</si>
  <si>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</si>
  <si>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</si>
  <si>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</si>
  <si>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</si>
  <si>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</si>
  <si>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</si>
  <si>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</si>
  <si>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</si>
  <si>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</si>
  <si>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</si>
  <si>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</si>
  <si>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</si>
  <si>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</si>
  <si>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</si>
  <si>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</si>
  <si>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</si>
  <si>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</si>
  <si>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</si>
  <si>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</si>
  <si>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</si>
  <si>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</si>
  <si>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</si>
  <si>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</si>
  <si>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</si>
  <si>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</si>
  <si>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</si>
  <si>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</si>
  <si>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</si>
  <si>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</si>
  <si>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</si>
  <si>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</si>
  <si>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</si>
  <si>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</si>
  <si>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</si>
  <si>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</si>
  <si>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</si>
  <si>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</si>
  <si>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</si>
  <si>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</si>
  <si>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</si>
  <si>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</si>
  <si>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</si>
  <si>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</si>
  <si>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</si>
  <si>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</si>
  <si>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</si>
  <si>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</si>
  <si>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</si>
  <si>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</si>
  <si>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</si>
  <si>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</si>
  <si>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</si>
  <si>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</si>
  <si>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</si>
  <si>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</si>
  <si>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</si>
  <si>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</si>
  <si>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</si>
  <si>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</si>
  <si>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</si>
  <si>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</si>
  <si>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</si>
  <si>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</si>
  <si>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</si>
  <si>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</si>
  <si>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</si>
  <si>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</si>
  <si>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</si>
  <si>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</si>
  <si>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</si>
  <si>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</si>
  <si>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</si>
  <si>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</si>
  <si>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</si>
  <si>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</si>
  <si>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</si>
  <si>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</si>
  <si>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</si>
  <si>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</si>
  <si>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</si>
  <si>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</si>
  <si>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</si>
  <si>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</si>
  <si>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</si>
  <si>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</si>
  <si>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</si>
  <si>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</si>
  <si>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</si>
  <si>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</si>
  <si>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</si>
  <si>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</si>
  <si>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</si>
  <si>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</si>
  <si>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</si>
  <si>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</si>
  <si>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</si>
  <si>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</si>
  <si>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</si>
  <si>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</si>
  <si>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</si>
  <si>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</si>
  <si>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</si>
  <si>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</si>
  <si>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</si>
  <si>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</si>
  <si>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</si>
  <si>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</si>
  <si>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</si>
  <si>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</si>
  <si>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</si>
  <si>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</si>
  <si>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</si>
  <si>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</si>
  <si>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</si>
  <si>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</si>
  <si>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</si>
  <si>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</si>
  <si>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</si>
  <si>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</si>
  <si>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</si>
  <si>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</si>
  <si>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</si>
  <si>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</si>
  <si>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</si>
  <si>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</si>
  <si>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</si>
  <si>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</si>
  <si>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</si>
  <si>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</si>
  <si>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</si>
  <si>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</si>
  <si>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</si>
  <si>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</si>
  <si>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</si>
  <si>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</si>
  <si>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</si>
  <si>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</si>
  <si>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</si>
  <si>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</si>
  <si>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</si>
  <si>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</si>
  <si>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</si>
  <si>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</si>
  <si>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</si>
  <si>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</si>
  <si>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</si>
  <si>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</si>
  <si>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</si>
  <si>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</si>
  <si>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</si>
  <si>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</si>
  <si>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</si>
  <si>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</si>
  <si>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</si>
  <si>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</si>
  <si>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</si>
  <si>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</si>
  <si>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</si>
  <si>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</si>
  <si>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</si>
  <si>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</si>
  <si>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</si>
  <si>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</si>
  <si>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</si>
  <si>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</si>
  <si>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</si>
  <si>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</si>
  <si>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</si>
  <si>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</si>
  <si>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</si>
  <si>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</si>
  <si>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</si>
  <si>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</si>
  <si>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</si>
  <si>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</si>
  <si>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</si>
  <si>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</si>
  <si>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</si>
  <si>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</si>
  <si>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</si>
  <si>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</si>
  <si>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</si>
  <si>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</si>
  <si>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</si>
  <si>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</si>
  <si>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</si>
  <si>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</si>
  <si>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</si>
  <si>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</si>
  <si>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</si>
  <si>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</si>
  <si>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</si>
  <si>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</si>
  <si>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</si>
  <si>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</si>
  <si>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</si>
  <si>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</si>
  <si>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</si>
  <si>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</si>
  <si>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</si>
  <si>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</si>
  <si>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</si>
  <si>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</si>
  <si>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</si>
  <si>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</si>
  <si>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</si>
  <si>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</si>
  <si>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</si>
  <si>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</si>
  <si>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</si>
  <si>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</si>
  <si>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</si>
  <si>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</si>
  <si>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</si>
  <si>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</si>
  <si>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</si>
  <si>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</si>
  <si>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</si>
  <si>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</si>
  <si>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</si>
  <si>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</si>
  <si>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</si>
  <si>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</si>
  <si>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</si>
  <si>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</si>
  <si>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</si>
  <si>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</si>
  <si>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</si>
  <si>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</si>
  <si>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</si>
  <si>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</si>
  <si>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</si>
  <si>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</si>
  <si>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</si>
  <si>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</si>
  <si>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</si>
  <si>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</si>
  <si>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</si>
  <si>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</si>
  <si>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</si>
  <si>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</si>
  <si>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</si>
  <si>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</si>
  <si>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</si>
  <si>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</si>
  <si>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</si>
  <si>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</si>
  <si>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</si>
  <si>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</si>
  <si>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</si>
  <si>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</si>
  <si>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</si>
  <si>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</si>
  <si>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</si>
  <si>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</si>
  <si>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</si>
  <si>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</si>
  <si>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</si>
  <si>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</si>
  <si>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</si>
  <si>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</si>
  <si>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</si>
  <si>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</si>
  <si>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</si>
  <si>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</si>
  <si>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</si>
  <si>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</si>
  <si>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</si>
  <si>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</si>
  <si>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</si>
  <si>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</si>
  <si>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</si>
  <si>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</si>
  <si>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</si>
  <si>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</si>
  <si>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</si>
  <si>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</si>
  <si>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</si>
  <si>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</si>
  <si>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</si>
  <si>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</si>
  <si>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</si>
  <si>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</si>
  <si>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</si>
  <si>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</si>
  <si>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</si>
  <si>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</si>
  <si>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</si>
  <si>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</si>
  <si>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</si>
  <si>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</si>
  <si>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</si>
  <si>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</si>
  <si>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</si>
  <si>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</si>
  <si>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</si>
  <si>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</si>
  <si>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</si>
  <si>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</si>
  <si>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</si>
  <si>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</si>
  <si>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</si>
  <si>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</si>
  <si>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</si>
  <si>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</si>
  <si>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</si>
  <si>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</si>
  <si>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</si>
  <si>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</si>
  <si>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</si>
  <si>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</si>
  <si>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</si>
  <si>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</si>
  <si>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</si>
  <si>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</si>
  <si>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</si>
  <si>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</si>
  <si>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</si>
  <si>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</si>
  <si>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</si>
  <si>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</si>
  <si>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</si>
  <si>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</si>
  <si>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</si>
  <si>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</si>
  <si>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</si>
  <si>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</si>
  <si>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</si>
  <si>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</si>
  <si>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</si>
  <si>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</si>
  <si>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</si>
  <si>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</si>
  <si>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</si>
  <si>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</si>
  <si>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</si>
  <si>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</si>
  <si>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</si>
  <si>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</si>
  <si>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</si>
  <si>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</si>
  <si>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</si>
  <si>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</si>
  <si>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</si>
  <si>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</si>
  <si>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</si>
  <si>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</si>
  <si>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</si>
  <si>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</si>
  <si>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</si>
  <si>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</si>
  <si>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</si>
  <si>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</si>
  <si>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</si>
  <si>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</si>
  <si>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</si>
  <si>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</si>
  <si>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</si>
  <si>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</si>
  <si>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</si>
  <si>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</si>
  <si>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</si>
  <si>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</si>
  <si>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</si>
  <si>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</si>
  <si>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</si>
  <si>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</si>
  <si>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</si>
  <si>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</si>
  <si>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</si>
  <si>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</si>
  <si>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</si>
  <si>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</si>
  <si>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</si>
  <si>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</si>
  <si>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</si>
  <si>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</si>
  <si>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</si>
  <si>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</si>
  <si>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</si>
  <si>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</si>
  <si>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</si>
  <si>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</si>
  <si>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</si>
  <si>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</si>
  <si>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</si>
  <si>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</si>
  <si>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</si>
  <si>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</si>
  <si>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</si>
  <si>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</si>
  <si>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</si>
  <si>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</si>
  <si>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</si>
  <si>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</si>
  <si>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</si>
  <si>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</si>
  <si>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</si>
  <si>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</si>
  <si>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</si>
  <si>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</si>
  <si>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</si>
  <si>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</si>
  <si>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</si>
  <si>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</si>
  <si>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</si>
  <si>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</si>
  <si>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</si>
  <si>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</si>
  <si>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</si>
  <si>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</si>
  <si>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</si>
  <si>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</si>
  <si>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</si>
  <si>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</si>
  <si>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</si>
  <si>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</si>
  <si>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</si>
  <si>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</si>
  <si>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</si>
  <si>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</si>
  <si>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</si>
  <si>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</si>
  <si>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</si>
  <si>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</si>
  <si>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</si>
  <si>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</si>
  <si>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</si>
  <si>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</si>
  <si>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</si>
  <si>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</si>
  <si>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２．第一面関係</t>
  </si>
  <si>
    <t>３.第二面関係</t>
  </si>
  <si>
    <t>４.第三面関係</t>
  </si>
  <si>
    <t>(2)　備蓄倉庫の部分　50分の１</t>
  </si>
  <si>
    <t>(3)　蓄電池の設置部分　50分の１</t>
  </si>
  <si>
    <t>(4)　自家発電設備の設置部分　100分の１</t>
  </si>
  <si>
    <t>(5)　貯水槽の設置部分　100分の１</t>
  </si>
  <si>
    <t>５.第四面関係</t>
  </si>
  <si>
    <t>６.第五面関係</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</si>
  <si>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</si>
  <si>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</si>
  <si>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</si>
  <si>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</si>
  <si>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</si>
  <si>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</si>
  <si>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</si>
  <si>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</si>
  <si>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</si>
  <si>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</si>
  <si>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</si>
  <si>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</si>
  <si>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</si>
  <si>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</si>
  <si>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</si>
  <si>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</si>
  <si>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</si>
  <si>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</si>
  <si>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</si>
  <si>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</si>
  <si>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</si>
  <si>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</si>
  <si>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</si>
  <si>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</si>
  <si>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</si>
  <si>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</si>
  <si>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</si>
  <si>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</si>
  <si>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</si>
  <si>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</si>
  <si>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</si>
  <si>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</si>
  <si>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</si>
  <si>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</si>
  <si>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</si>
  <si>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</si>
  <si>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</si>
  <si>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</si>
  <si>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</si>
  <si>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</si>
  <si>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</si>
  <si>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</si>
  <si>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</si>
  <si>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</si>
  <si>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</si>
  <si>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</si>
  <si>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</si>
  <si>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</si>
  <si>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</si>
  <si>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</si>
  <si>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</si>
  <si>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</si>
  <si>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</si>
  <si>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</si>
  <si>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</si>
  <si>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</si>
  <si>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</si>
  <si>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</si>
  <si>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</si>
  <si>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</si>
  <si>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</si>
  <si>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</si>
  <si>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</si>
  <si>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</si>
  <si>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</si>
  <si>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</si>
  <si>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</si>
  <si>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</si>
  <si>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</si>
  <si>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</si>
  <si>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</si>
  <si>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</si>
  <si>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</si>
  <si>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　代表取締役　柴田　和幸　様</t>
    <rPh sb="1" eb="3">
      <t>ダイヒョウ</t>
    </rPh>
    <rPh sb="3" eb="5">
      <t>トリシマ</t>
    </rPh>
    <rPh sb="5" eb="6">
      <t>ヤク</t>
    </rPh>
    <rPh sb="7" eb="12">
      <t>シバタ</t>
    </rPh>
    <rPh sb="13" eb="14">
      <t>サマ</t>
    </rPh>
    <phoneticPr fontId="20"/>
  </si>
  <si>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</si>
  <si>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□本　社
□岡　崎</t>
    <phoneticPr fontId="1"/>
  </si>
  <si>
    <r>
      <rPr>
        <b/>
        <sz val="10"/>
        <rFont val="ＭＳ 明朝"/>
        <family val="1"/>
        <charset val="128"/>
      </rPr>
      <t>□</t>
    </r>
    <r>
      <rPr>
        <sz val="10"/>
        <rFont val="ＭＳ 明朝"/>
        <family val="1"/>
        <charset val="128"/>
      </rPr>
      <t>その他</t>
    </r>
    <rPh sb="3" eb="4">
      <t>ホカ</t>
    </rPh>
    <phoneticPr fontId="1"/>
  </si>
  <si>
    <r>
      <rPr>
        <b/>
        <sz val="10"/>
        <rFont val="ＭＳ 明朝"/>
        <family val="1"/>
        <charset val="128"/>
      </rPr>
      <t>□</t>
    </r>
    <r>
      <rPr>
        <sz val="10"/>
        <rFont val="ＭＳ 明朝"/>
        <family val="1"/>
        <charset val="128"/>
      </rPr>
      <t>建築基準法施工令第43条第1項及び第46条第4項</t>
    </r>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</si>
  <si>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t>【4.構造】　　　　　　　　　　　造　　　一部　　　造</t>
    <rPh sb="17" eb="18">
      <t>ゾウ</t>
    </rPh>
    <rPh sb="21" eb="23">
      <t>イチブ</t>
    </rPh>
    <rPh sb="26" eb="27">
      <t>ゾウ</t>
    </rPh>
    <phoneticPr fontId="1"/>
  </si>
  <si>
    <t>【ﾊ.建築基準法第6条の4第1項の規定による確認の特例の適用の有無】</t>
    <phoneticPr fontId="1"/>
  </si>
  <si>
    <t>【ｲ.適用の有無】</t>
    <rPh sb="3" eb="5">
      <t>テキヨウ</t>
    </rPh>
    <rPh sb="6" eb="7">
      <t>ア</t>
    </rPh>
    <rPh sb="7" eb="8">
      <t>ナ</t>
    </rPh>
    <phoneticPr fontId="1"/>
  </si>
  <si>
    <t>【ﾛ.適用があるときはその区分】</t>
    <rPh sb="3" eb="5">
      <t>テキヨウ</t>
    </rPh>
    <rPh sb="13" eb="15">
      <t>クブン</t>
    </rPh>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</si>
  <si>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</si>
  <si>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</si>
  <si>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</si>
  <si>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</si>
  <si>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【ﾛ.適用があるときは、特例の区分】</t>
    <rPh sb="3" eb="5">
      <t>テキヨウ</t>
    </rPh>
    <rPh sb="12" eb="14">
      <t>トクレイ</t>
    </rPh>
    <rPh sb="15" eb="17">
      <t>クブン</t>
    </rPh>
    <phoneticPr fontId="1"/>
  </si>
  <si>
    <t>建築基準法第6条の3第1項第1号に掲げる確認審査又は同法第18条第5項第1号に掲げる審査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</si>
  <si>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建築基準法第6条の3第1項第2号に掲げる確認審査又は同法第18条第5項第2号に掲げる審査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</si>
  <si>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(構造設計を行った構造設計一級建築士又は構造関係規定に適合することを確認した構造</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</si>
  <si>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　</t>
    <phoneticPr fontId="1"/>
  </si>
  <si>
    <t>設計一級建築士)</t>
    <rPh sb="0" eb="2">
      <t>セッケイ</t>
    </rPh>
    <rPh sb="2" eb="4">
      <t>イッキュウ</t>
    </rPh>
    <rPh sb="4" eb="7">
      <t>ケンチクシ</t>
    </rPh>
    <phoneticPr fontId="1"/>
  </si>
  <si>
    <t>(1)氏名</t>
    <rPh sb="3" eb="5">
      <t>シメイ</t>
    </rPh>
    <phoneticPr fontId="1"/>
  </si>
  <si>
    <t>(2)資格　構造設計一級建築士交付第　　　　　号</t>
    <rPh sb="3" eb="5">
      <t>シカク</t>
    </rPh>
    <rPh sb="6" eb="8">
      <t>コウゾウ</t>
    </rPh>
    <rPh sb="8" eb="10">
      <t>セッケイ</t>
    </rPh>
    <rPh sb="10" eb="12">
      <t>イッキュウ</t>
    </rPh>
    <rPh sb="12" eb="15">
      <t>ケンチクシ</t>
    </rPh>
    <rPh sb="15" eb="17">
      <t>コウフ</t>
    </rPh>
    <rPh sb="17" eb="18">
      <t>ダイ</t>
    </rPh>
    <rPh sb="23" eb="24">
      <t>ゴウ</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</si>
  <si>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</si>
  <si>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t>
    <phoneticPr fontId="1"/>
  </si>
  <si>
    <t>造　　一部　　造</t>
    <rPh sb="0" eb="1">
      <t>ゾウ</t>
    </rPh>
    <rPh sb="3" eb="5">
      <t>イチブ</t>
    </rPh>
    <rPh sb="7" eb="8">
      <t>ゾウ</t>
    </rPh>
    <phoneticPr fontId="1"/>
  </si>
  <si>
    <t>数字は算用数字を、単位はメートル法を用いてください。</t>
  </si>
  <si>
    <t>※印のある欄は記入しないでください。</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</si>
  <si>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</si>
  <si>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</si>
  <si>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</si>
  <si>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④　３欄の｢ト｣は、作成した又は建築士法第20条の２第３項若しくは第20条の３第３項の表示をした図書について記入してください。</t>
  </si>
  <si>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</si>
  <si>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</si>
  <si>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⑦　５欄及び６欄は、それぞれ工事監理者又は工事施工者が未定のときは、後で定まつてから工事着手前に届け出てください。</t>
  </si>
  <si>
    <t>⑧　６欄は、工事施工者が２以上のときは、代表となる工事施工者について記入し、別紙に他の工事施工者について棟別にそれぞれ必要な事項を記入して添えてください。</t>
  </si>
  <si>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〇〇県〇〇市、郡〇〇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</si>
  <si>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t>
  </si>
  <si>
    <t>　また、提出不要の場合には、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t>
  </si>
  <si>
    <t>⑪　建築物の名称又は工事名が定まつているときは、9欄に記入してください。</t>
  </si>
  <si>
    <t>①　住居表示が定まつているときは、２欄に記入してください。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</si>
  <si>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</si>
  <si>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</si>
  <si>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</si>
  <si>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⑤　６欄は、建築物の敷地が２メートル以上接している道路のうち最も幅員の大きなものについて記入してください。</t>
  </si>
  <si>
    <t>⑥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</si>
  <si>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</si>
  <si>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</si>
  <si>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</si>
  <si>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</si>
  <si>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</si>
  <si>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</si>
  <si>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⑬　９欄は、該当するチェックボックスに「レ」マークを入れてください。</t>
  </si>
  <si>
    <t>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</si>
  <si>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</si>
  <si>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</si>
  <si>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</si>
  <si>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(1)　自動車車庫等の部分　５分の１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</si>
  <si>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</si>
  <si>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</si>
  <si>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13欄の「イ」及び「ロ」は、申請に係る建築物又は同一敷地内の他の建築物がそれぞれ２以上ある場合においては、最大のものを記入してください。</t>
  </si>
  <si>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</si>
  <si>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</si>
  <si>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</si>
  <si>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㉓　建築物及びその敷地に関して許可・認定等を受けた場合には、根拠となる法令及びその条項、当該許可・認定等の番号並びに許可・認定等を受けた日付について14欄又は別紙に記載して添えてください。</t>
  </si>
  <si>
    <t>㉔　７欄の「ハ」、「ニ」、「ヘ」及び「ト」、10欄の「ハ」並びに11欄の「タ」は、百分率を用いてください。</t>
  </si>
  <si>
    <t>㉕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</si>
  <si>
    <t>㉖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</si>
  <si>
    <t>㉗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</si>
  <si>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</si>
  <si>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</si>
  <si>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①　この書類は、申請建築物ごと（延べ面積が10平方メートル以内のものを除く。以下同じ。）に作成してください。</t>
  </si>
  <si>
    <t>②　この書類に記載する事項のうち、10欄から15欄までの事項については、別紙に明示して添付すれば記載する必要はありません。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</si>
  <si>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</si>
  <si>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</si>
  <si>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</si>
  <si>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⑥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も該当しない場合は「その他」に「レ」マークを入れてください。</t>
  </si>
  <si>
    <t>⑦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かに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</si>
  <si>
    <t>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</si>
  <si>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</si>
  <si>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　</t>
  </si>
  <si>
    <t>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</si>
  <si>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11欄の「イ」、「ロ」及び「ハ」は、該当するチェックボックスに「レ」マークを入れてください。</t>
  </si>
  <si>
    <t>⑬　11欄の「ニ」は、建築基準法第６条の４第１項の規定による確認の特例の適用がある場合に、建築基準法施行令第10条各号に掲げる建築物のうち、該当するものの号の数字を記入してください。</t>
  </si>
  <si>
    <t>⑭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</si>
  <si>
    <t>⑮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</si>
  <si>
    <t>⑯　12欄の「イ」は、最上階から順に記入してください。記入欄が不足する場合には別紙に必要な事項を記入し添えてください。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</si>
  <si>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</si>
  <si>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</si>
  <si>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</si>
  <si>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</si>
  <si>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㉑　主要構造部の全部又は一部に燃えしろ設計（準耐火構造の主要構造部を耐火被覆を用いない構造方法によるものとする設計をいう。）を用いたものについては、19欄にその旨を記入してください。</t>
  </si>
  <si>
    <t>㉒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</si>
  <si>
    <t>㉓　建築基準法施行令第121条の２の適用を受ける直通階段で屋外に設けるものが木造である場合には、19欄に、その旨を記入してください。</t>
  </si>
  <si>
    <t>㉔　計画の変更申請の際は、19欄に第四面に係る部分の変更の概要について記入してください。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</si>
  <si>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</si>
  <si>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</si>
  <si>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</si>
  <si>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</si>
  <si>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</si>
  <si>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</si>
  <si>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</si>
  <si>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</si>
  <si>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</si>
  <si>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</si>
  <si>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</si>
  <si>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</si>
  <si>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</si>
  <si>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</si>
  <si>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</si>
  <si>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７欄は、建築基準法施行令第137条の２各号に定める基準のうち、該当する基準の号の数字及び「イ」又は「ロ」の別を記入してください。</t>
  </si>
  <si>
    <t>⑧　計画の変更申請の際は、８欄に第六面に係る部分の変更の概要について記入してください。</t>
  </si>
  <si>
    <t>⑩　建築物の敷地について、建築基準法第57条の２第４項の規定により現に特例容積率の限度が公告されているときは、７欄の「チ」にその旨及び当該特例容積率の限度を記入してください。</t>
    <phoneticPr fontId="1"/>
  </si>
  <si>
    <t>【19.その他必要な事項】</t>
    <rPh sb="6" eb="7">
      <t>ホカ</t>
    </rPh>
    <rPh sb="7" eb="9">
      <t>ヒツヨウ</t>
    </rPh>
    <rPh sb="10" eb="12">
      <t>ジコウ</t>
    </rPh>
    <phoneticPr fontId="1"/>
  </si>
  <si>
    <t>【20.備考】</t>
    <rPh sb="4" eb="6">
      <t>ビコウ</t>
    </rPh>
    <phoneticPr fontId="1"/>
  </si>
  <si>
    <t>【18.建築基準法施行令第43条第1項及び第46条第4項等に係る経過措置の適用】</t>
    <rPh sb="4" eb="6">
      <t>ケンチク</t>
    </rPh>
    <rPh sb="6" eb="9">
      <t>キジュンホウ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</si>
  <si>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□手渡し   □郵送</t>
    <phoneticPr fontId="1"/>
  </si>
  <si>
    <t>□電子　　□手渡し　　□郵送</t>
    <rPh sb="1" eb="3">
      <t>デンシ</t>
    </rPh>
    <phoneticPr fontId="1"/>
  </si>
  <si>
    <t>法第22条区域)</t>
    <rPh sb="0" eb="1">
      <t>ホウ</t>
    </rPh>
    <rPh sb="1" eb="2">
      <t>ダイ</t>
    </rPh>
    <rPh sb="4" eb="5">
      <t>ジョウ</t>
    </rPh>
    <rPh sb="5" eb="7">
      <t>クイキ</t>
    </rPh>
    <phoneticPr fontId="1"/>
  </si>
  <si>
    <t>【10㎡以内棟数】</t>
    <rPh sb="4" eb="8">
      <t>イナイムネスウ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</si>
</sst>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6.5"/>
      <name val="ＭＳ 明朝"/>
      <family val="1"/>
      <charset val="128"/>
    </font>
    <font>
      <sz val="7.5"/>
      <color theme="1"/>
      <name val="ＭＳ 明朝"/>
      <family val="1"/>
      <charset val="128"/>
    </font>
    <font>
      <b/>
      <sz val="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93">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1" fillId="0" borderId="0" xfId="0" applyFont="1" applyAlignment="1"/>
    <xf numFmtId="0" fontId="34" fillId="0" borderId="0" xfId="42" applyNumberFormat="1" applyFont="1" applyAlignment="1">
      <alignment horizontal="left" vertical="center"/>
    </xf>
    <xf numFmtId="0" fontId="34" fillId="0" borderId="0" xfId="47" applyNumberFormat="1" applyFont="1" applyAlignment="1">
      <alignment horizontal="left" vertical="center"/>
    </xf>
    <xf numFmtId="0" fontId="22" fillId="0" borderId="0" xfId="46" applyNumberFormat="1" applyFont="1" applyAlignment="1" applyProtection="1">
      <alignment vertical="center" shrinkToFit="1"/>
      <protection locked="0"/>
    </xf>
    <xf numFmtId="0" fontId="22" fillId="0" borderId="0" xfId="47" applyNumberFormat="1" applyFont="1" applyAlignment="1" applyProtection="1">
      <alignment vertical="center" shrinkToFit="1"/>
      <protection locked="0"/>
    </xf>
    <xf numFmtId="0" fontId="42" fillId="0" borderId="0" xfId="42" applyNumberFormat="1" applyFont="1" applyAlignment="1">
      <alignment horizontal="left" vertical="center"/>
    </xf>
    <xf numFmtId="49" fontId="22" fillId="0" borderId="11" xfId="48" applyNumberFormat="1" applyFont="1" applyBorder="1" applyAlignment="1" applyProtection="1">
      <alignment vertical="center" wrapText="1" shrinkToFit="1"/>
      <protection locked="0"/>
    </xf>
    <xf numFmtId="49" fontId="22" fillId="0" borderId="12" xfId="48" applyNumberFormat="1" applyFont="1" applyBorder="1" applyAlignment="1" applyProtection="1">
      <alignment vertical="center" wrapText="1" shrinkToFit="1"/>
      <protection locked="0"/>
    </xf>
    <xf numFmtId="49" fontId="22" fillId="0" borderId="10" xfId="48" applyNumberFormat="1" applyFont="1" applyBorder="1" applyAlignment="1" applyProtection="1">
      <alignment vertical="center" wrapText="1" shrinkToFit="1"/>
      <protection locked="0"/>
    </xf>
    <xf numFmtId="0" fontId="22" fillId="0" borderId="34" xfId="42" applyNumberFormat="1" applyFont="1" applyBorder="1" applyAlignment="1">
      <alignment horizontal="left" vertical="center"/>
    </xf>
    <xf numFmtId="0" fontId="27" fillId="0" borderId="0" xfId="46" applyNumberFormat="1" applyFont="1" applyAlignment="1" applyProtection="1">
      <alignment horizontal="right" vertical="center"/>
      <protection locked="0"/>
    </xf>
    <xf numFmtId="0" fontId="22" fillId="0" borderId="34" xfId="46"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22" fillId="0" borderId="25" xfId="48" applyNumberFormat="1" applyFont="1" applyBorder="1" applyAlignment="1">
      <alignment horizontal="left" vertical="center"/>
    </xf>
    <xf numFmtId="0" fontId="22" fillId="0" borderId="25" xfId="48" applyNumberFormat="1" applyFont="1" applyBorder="1" applyAlignment="1">
      <alignment horizontal="center" vertical="center"/>
    </xf>
    <xf numFmtId="0" fontId="22" fillId="0" borderId="0" xfId="42" applyNumberFormat="1" applyFont="1" applyAlignment="1">
      <alignment horizontal="center" vertical="top"/>
    </xf>
    <xf numFmtId="0" fontId="22" fillId="0" borderId="12" xfId="42" applyNumberFormat="1" applyFont="1" applyBorder="1" applyAlignment="1">
      <alignment horizontal="center" vertical="top"/>
    </xf>
    <xf numFmtId="0" fontId="22" fillId="0" borderId="0" xfId="48" applyNumberFormat="1" applyFont="1" applyAlignment="1" applyProtection="1">
      <alignment horizontal="left" vertical="center" shrinkToFit="1"/>
      <protection locked="0"/>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2" fillId="0" borderId="0" xfId="48" applyNumberFormat="1" applyFont="1" applyAlignment="1">
      <alignment horizontal="left" vertical="center"/>
    </xf>
    <xf numFmtId="0" fontId="23" fillId="0" borderId="0" xfId="48" applyNumberFormat="1" applyFont="1" applyAlignment="1">
      <alignment horizontal="right" vertical="top"/>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8" applyNumberFormat="1" applyFont="1" applyBorder="1" applyAlignment="1" applyProtection="1">
      <alignment horizontal="center" vertical="center" shrinkToFit="1"/>
      <protection locked="0"/>
    </xf>
    <xf numFmtId="49" fontId="22" fillId="0" borderId="35" xfId="42" applyNumberFormat="1" applyFont="1" applyBorder="1" applyAlignment="1" applyProtection="1">
      <alignment horizontal="center" vertical="center" shrinkToFit="1"/>
      <protection locked="0"/>
    </xf>
    <xf numFmtId="49" fontId="22" fillId="0" borderId="35" xfId="48" applyNumberFormat="1" applyFont="1" applyBorder="1" applyAlignment="1" applyProtection="1">
      <alignment horizontal="center" vertical="center" wrapText="1"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0" fontId="22" fillId="0" borderId="34" xfId="48" applyNumberFormat="1" applyFont="1" applyBorder="1" applyAlignment="1">
      <alignment horizontal="left" vertical="top" wrapText="1"/>
    </xf>
    <xf numFmtId="0" fontId="22" fillId="0" borderId="25" xfId="42" applyNumberFormat="1" applyFont="1" applyBorder="1" applyAlignment="1">
      <alignment horizontal="center" vertical="top"/>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31" fillId="0" borderId="0" xfId="48" applyNumberFormat="1" applyFont="1" applyAlignment="1" applyProtection="1">
      <alignment horizontal="center" vertical="center"/>
      <protection locked="0"/>
    </xf>
    <xf numFmtId="0" fontId="34" fillId="0" borderId="0" xfId="42" applyNumberFormat="1" applyFont="1" applyAlignment="1">
      <alignment horizontal="left" vertical="center"/>
    </xf>
    <xf numFmtId="0" fontId="22" fillId="0" borderId="0" xfId="42" applyNumberFormat="1" applyFont="1" applyAlignment="1">
      <alignment horizontal="left" vertical="center"/>
    </xf>
    <xf numFmtId="0" fontId="22" fillId="0" borderId="0" xfId="46" applyNumberFormat="1" applyFont="1" applyAlignment="1">
      <alignment horizontal="left"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176" fontId="22" fillId="0" borderId="0" xfId="42" applyNumberFormat="1" applyFont="1" applyAlignment="1">
      <alignment horizontal="right" vertical="center"/>
    </xf>
    <xf numFmtId="0" fontId="22" fillId="0" borderId="0" xfId="47" applyNumberFormat="1" applyFont="1" applyAlignment="1">
      <alignment horizontal="center" vertical="center"/>
    </xf>
    <xf numFmtId="0" fontId="22" fillId="0" borderId="0" xfId="47" applyNumberFormat="1" applyFont="1" applyAlignment="1">
      <alignment horizontal="left" vertical="center"/>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pplyProtection="1">
      <alignment horizontal="left" vertical="center" shrinkToFit="1"/>
      <protection locked="0"/>
    </xf>
    <xf numFmtId="178" fontId="22" fillId="0" borderId="0" xfId="47" applyNumberFormat="1" applyFont="1" applyAlignment="1" applyProtection="1">
      <alignment horizontal="right" vertical="center"/>
      <protection locked="0"/>
    </xf>
    <xf numFmtId="0" fontId="22" fillId="0" borderId="0" xfId="42" applyNumberFormat="1" applyFont="1" applyAlignment="1">
      <alignment horizontal="center" vertical="center"/>
    </xf>
    <xf numFmtId="0" fontId="22" fillId="0" borderId="0" xfId="42" applyNumberFormat="1" applyFont="1" applyAlignment="1" applyProtection="1">
      <alignment horizontal="left" vertical="center" shrinkToFit="1"/>
      <protection locked="0"/>
    </xf>
    <xf numFmtId="181" fontId="22" fillId="0" borderId="0" xfId="42" applyNumberFormat="1" applyFont="1" applyAlignment="1">
      <alignment horizontal="right" vertical="center"/>
    </xf>
    <xf numFmtId="0" fontId="22" fillId="0" borderId="0" xfId="47" applyNumberFormat="1" applyFont="1" applyAlignment="1" applyProtection="1">
      <alignment horizontal="center" vertical="center"/>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6" fontId="22" fillId="0" borderId="0" xfId="47" applyNumberFormat="1" applyFont="1" applyAlignment="1" applyProtection="1">
      <alignment horizontal="righ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179" fontId="34" fillId="0" borderId="0" xfId="42" applyFont="1" applyAlignment="1">
      <alignment horizontal="left" vertical="center"/>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7" fontId="22" fillId="0" borderId="0" xfId="42" applyNumberFormat="1" applyFont="1" applyAlignment="1" applyProtection="1">
      <alignment horizontal="right" vertical="center" shrinkToFit="1"/>
      <protection locked="0"/>
    </xf>
    <xf numFmtId="179" fontId="22" fillId="0" borderId="0" xfId="42" applyFont="1" applyAlignment="1">
      <alignment horizontal="center" vertical="center"/>
    </xf>
    <xf numFmtId="0" fontId="22" fillId="0" borderId="0" xfId="47" applyNumberFormat="1" applyFont="1" applyAlignment="1">
      <alignment horizontal="left" vertical="center" shrinkToFit="1"/>
    </xf>
    <xf numFmtId="40" fontId="22" fillId="0" borderId="0" xfId="42" applyNumberFormat="1" applyFont="1" applyAlignment="1" applyProtection="1">
      <alignment horizontal="right" vertical="center"/>
      <protection locked="0"/>
    </xf>
    <xf numFmtId="0" fontId="22" fillId="0" borderId="0" xfId="42" applyNumberFormat="1" applyFont="1" applyAlignment="1">
      <alignment horizontal="left" vertical="top"/>
    </xf>
    <xf numFmtId="0"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7" fillId="0" borderId="0" xfId="42" applyNumberFormat="1" applyFont="1" applyAlignment="1" applyProtection="1">
      <alignment horizontal="left" vertical="top" wrapText="1"/>
      <protection locked="0"/>
    </xf>
    <xf numFmtId="0" fontId="22" fillId="0" borderId="0" xfId="45" applyNumberFormat="1" applyFont="1" applyAlignment="1">
      <alignment horizontal="left" vertical="center"/>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34" fillId="0" borderId="0" xfId="42" applyNumberFormat="1" applyFont="1" applyAlignment="1">
      <alignment horizontal="center" vertical="center" shrinkToFit="1"/>
    </xf>
    <xf numFmtId="0" fontId="22" fillId="0" borderId="0" xfId="42" applyNumberFormat="1" applyFont="1" applyAlignment="1" applyProtection="1">
      <alignment horizontal="center" vertical="center"/>
      <protection locked="0"/>
    </xf>
    <xf numFmtId="176" fontId="22" fillId="0" borderId="0" xfId="42" applyNumberFormat="1" applyFont="1" applyAlignment="1" applyProtection="1">
      <alignment horizontal="right" vertical="center"/>
      <protection locked="0"/>
    </xf>
    <xf numFmtId="49" fontId="22" fillId="0" borderId="0" xfId="42" applyNumberFormat="1" applyFont="1" applyAlignment="1" applyProtection="1">
      <alignment horizontal="left"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 fillId="0" borderId="0" xfId="42" applyNumberFormat="1" applyProtection="1">
      <alignment vertical="center"/>
      <protection locked="0"/>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6" applyNumberFormat="1" applyFont="1" applyAlignment="1">
      <alignment horizontal="center" vertical="center"/>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31" fillId="0" borderId="0" xfId="46" applyNumberFormat="1" applyFont="1" applyAlignment="1">
      <alignment horizontal="left" vertical="center" shrinkToFit="1"/>
    </xf>
    <xf numFmtId="0" fontId="22" fillId="0" borderId="12" xfId="47" applyNumberFormat="1" applyFont="1" applyBorder="1" applyAlignment="1">
      <alignment horizontal="left" vertical="center" shrinkToFit="1"/>
    </xf>
    <xf numFmtId="0" fontId="0" fillId="0" borderId="0" xfId="0" applyAlignment="1">
      <alignment horizontal="center" vertical="center"/>
    </xf>
    <xf numFmtId="0" fontId="22" fillId="0" borderId="0" xfId="47" applyNumberFormat="1" applyFont="1" applyBorder="1" applyAlignment="1">
      <alignment horizontal="center" vertical="center"/>
    </xf>
    <xf numFmtId="0" fontId="22" fillId="0" borderId="0" xfId="47" applyNumberFormat="1" applyFont="1" applyBorder="1" applyAlignment="1">
      <alignment vertical="center"/>
    </xf>
    <xf numFmtId="0" fontId="22" fillId="0" borderId="0" xfId="42" applyNumberFormat="1" applyFont="1" applyBorder="1" applyAlignment="1">
      <alignment horizontal="left" vertical="center" shrinkToFit="1"/>
    </xf>
    <xf numFmtId="0" fontId="22" fillId="0" borderId="0" xfId="42" applyNumberFormat="1" applyFont="1" applyBorder="1" applyAlignment="1">
      <alignment horizontal="left" vertical="center"/>
    </xf>
    <xf numFmtId="0" fontId="22" fillId="0" borderId="34" xfId="47" applyNumberFormat="1" applyFont="1" applyBorder="1" applyAlignment="1">
      <alignment horizontal="center" vertical="center"/>
    </xf>
    <xf numFmtId="0" fontId="22" fillId="0" borderId="0" xfId="42" applyNumberFormat="1" applyFont="1" applyBorder="1" applyAlignment="1">
      <alignment horizontal="left" vertical="center"/>
    </xf>
    <xf numFmtId="0" fontId="22" fillId="0" borderId="0" xfId="46" applyNumberFormat="1" applyFont="1" applyBorder="1" applyAlignment="1">
      <alignment horizontal="left" vertical="center"/>
    </xf>
    <xf numFmtId="0" fontId="22" fillId="0" borderId="34" xfId="46" applyNumberFormat="1" applyFont="1" applyBorder="1" applyAlignment="1" applyProtection="1">
      <alignment vertical="center" shrinkToFit="1"/>
      <protection locked="0"/>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tabSelected="1"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90" t="s">
        <v>1575</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20"/>
      <c r="AI1" s="20"/>
      <c r="AJ1" s="21"/>
      <c r="AK1" s="21"/>
      <c r="AL1" s="194"/>
      <c r="AM1" s="194"/>
      <c r="AN1" s="194"/>
      <c r="AO1" s="194"/>
      <c r="AP1" s="194"/>
      <c r="AQ1" s="194"/>
      <c r="AR1" s="194"/>
      <c r="AS1" s="21"/>
    </row>
    <row r="2" spans="1:57" ht="14.25" thickBot="1" x14ac:dyDescent="0.2">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215" t="s">
        <v>1638</v>
      </c>
      <c r="AO3" s="211"/>
      <c r="AP3" s="212"/>
      <c r="AQ3" s="211" t="s">
        <v>1639</v>
      </c>
      <c r="AR3" s="211"/>
      <c r="AS3" s="212"/>
      <c r="BD3" s="1"/>
      <c r="BE3" s="1"/>
    </row>
    <row r="4" spans="1:57" ht="24.75" thickBot="1" x14ac:dyDescent="0.2">
      <c r="A4" s="20"/>
      <c r="B4" s="20"/>
      <c r="C4" s="20"/>
      <c r="D4" s="20"/>
      <c r="E4" s="20"/>
      <c r="F4" s="20"/>
      <c r="G4" s="20"/>
      <c r="H4" s="20"/>
      <c r="I4" s="20"/>
      <c r="J4" s="20"/>
      <c r="K4" s="191" t="s">
        <v>0</v>
      </c>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23"/>
      <c r="AK4" s="23"/>
      <c r="AL4" s="23"/>
      <c r="AM4" s="23"/>
      <c r="AN4" s="216"/>
      <c r="AO4" s="213"/>
      <c r="AP4" s="214"/>
      <c r="AQ4" s="213"/>
      <c r="AR4" s="213"/>
      <c r="AS4" s="214"/>
      <c r="BD4" s="1"/>
      <c r="BE4" s="1"/>
    </row>
    <row r="5" spans="1:57" x14ac:dyDescent="0.15">
      <c r="A5" s="20"/>
      <c r="B5" s="20"/>
      <c r="C5" s="20"/>
      <c r="D5" s="20"/>
      <c r="E5" s="20"/>
      <c r="F5" s="20"/>
      <c r="G5" s="20"/>
      <c r="H5" s="20"/>
      <c r="I5" s="20"/>
      <c r="J5" s="20"/>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66" t="s">
        <v>1</v>
      </c>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92" t="s">
        <v>208</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29"/>
      <c r="BD9" s="1"/>
      <c r="BE9" s="1"/>
    </row>
    <row r="10" spans="1:57" x14ac:dyDescent="0.15">
      <c r="A10" s="28"/>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29"/>
      <c r="BD10" s="1"/>
      <c r="BE10" s="1"/>
    </row>
    <row r="11" spans="1:57" x14ac:dyDescent="0.15">
      <c r="A11" s="28"/>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29"/>
      <c r="BD11" s="1"/>
      <c r="BE11" s="1"/>
    </row>
    <row r="12" spans="1:57" x14ac:dyDescent="0.15">
      <c r="A12" s="28"/>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93" t="s">
        <v>2</v>
      </c>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22"/>
      <c r="BD14" s="1"/>
      <c r="BE14" s="1"/>
    </row>
    <row r="15" spans="1:57" x14ac:dyDescent="0.15">
      <c r="A15" s="20"/>
      <c r="B15" s="193" t="s">
        <v>1660</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66"/>
      <c r="AB16" s="166"/>
      <c r="AC16" s="166"/>
      <c r="AD16" s="166"/>
      <c r="AE16" s="189"/>
      <c r="AF16" s="189"/>
      <c r="AG16" s="166" t="s">
        <v>4</v>
      </c>
      <c r="AH16" s="166"/>
      <c r="AI16" s="189"/>
      <c r="AJ16" s="189"/>
      <c r="AK16" s="166" t="s">
        <v>5</v>
      </c>
      <c r="AL16" s="166"/>
      <c r="AM16" s="222"/>
      <c r="AN16" s="222"/>
      <c r="AO16" s="166" t="s">
        <v>6</v>
      </c>
      <c r="AP16" s="166"/>
      <c r="AQ16" s="22"/>
      <c r="AR16" s="22"/>
      <c r="AS16" s="22"/>
      <c r="BD16" s="1"/>
      <c r="BE16" s="1"/>
    </row>
    <row r="17" spans="1:57" x14ac:dyDescent="0.15">
      <c r="A17" s="20"/>
      <c r="B17" s="20"/>
      <c r="C17" s="20"/>
      <c r="D17" s="20"/>
      <c r="E17" s="20"/>
      <c r="F17" s="20"/>
      <c r="G17" s="20"/>
      <c r="H17" s="20"/>
      <c r="I17" s="20"/>
      <c r="J17" s="20"/>
      <c r="K17" s="22"/>
      <c r="L17" s="31"/>
      <c r="M17" s="31"/>
      <c r="N17" s="22"/>
      <c r="O17" s="22"/>
      <c r="P17" s="31" t="s">
        <v>7</v>
      </c>
      <c r="Q17" s="31"/>
      <c r="R17" s="31"/>
      <c r="S17" s="22"/>
      <c r="T17" s="32"/>
      <c r="U17" s="32"/>
      <c r="V17" s="187"/>
      <c r="W17" s="187"/>
      <c r="X17" s="187"/>
      <c r="Y17" s="187"/>
      <c r="Z17" s="187"/>
      <c r="AA17" s="187"/>
      <c r="AB17" s="187"/>
      <c r="AC17" s="187"/>
      <c r="AD17" s="187"/>
      <c r="AE17" s="187"/>
      <c r="AF17" s="187"/>
      <c r="AG17" s="187"/>
      <c r="AH17" s="187"/>
      <c r="AI17" s="187"/>
      <c r="AJ17" s="187"/>
      <c r="AK17" s="187"/>
      <c r="AL17" s="187"/>
      <c r="AM17" s="187"/>
      <c r="AN17" s="187"/>
      <c r="AO17" s="187"/>
      <c r="AP17" s="32"/>
      <c r="AQ17" s="185"/>
      <c r="AR17" s="185"/>
      <c r="AS17" s="185"/>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87"/>
      <c r="W18" s="187"/>
      <c r="X18" s="187"/>
      <c r="Y18" s="187"/>
      <c r="Z18" s="187"/>
      <c r="AA18" s="187"/>
      <c r="AB18" s="187"/>
      <c r="AC18" s="187"/>
      <c r="AD18" s="187"/>
      <c r="AE18" s="187"/>
      <c r="AF18" s="187"/>
      <c r="AG18" s="187"/>
      <c r="AH18" s="187"/>
      <c r="AI18" s="187"/>
      <c r="AJ18" s="187"/>
      <c r="AK18" s="187"/>
      <c r="AL18" s="187"/>
      <c r="AM18" s="187"/>
      <c r="AN18" s="187"/>
      <c r="AO18" s="187"/>
      <c r="AP18" s="32"/>
      <c r="AQ18" s="185"/>
      <c r="AR18" s="185"/>
      <c r="AS18" s="185"/>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88"/>
      <c r="W19" s="188"/>
      <c r="X19" s="188"/>
      <c r="Y19" s="188"/>
      <c r="Z19" s="188"/>
      <c r="AA19" s="188"/>
      <c r="AB19" s="188"/>
      <c r="AC19" s="188"/>
      <c r="AD19" s="188"/>
      <c r="AE19" s="188"/>
      <c r="AF19" s="188"/>
      <c r="AG19" s="188"/>
      <c r="AH19" s="188"/>
      <c r="AI19" s="188"/>
      <c r="AJ19" s="188"/>
      <c r="AK19" s="188"/>
      <c r="AL19" s="188"/>
      <c r="AM19" s="188"/>
      <c r="AN19" s="188"/>
      <c r="AO19" s="188"/>
      <c r="AP19" s="35"/>
      <c r="AQ19" s="186"/>
      <c r="AR19" s="186"/>
      <c r="AS19" s="186"/>
      <c r="BD19" s="1"/>
      <c r="BE19" s="1"/>
    </row>
    <row r="20" spans="1:57" x14ac:dyDescent="0.15">
      <c r="A20" s="36"/>
      <c r="B20" s="36"/>
      <c r="C20" s="36"/>
      <c r="D20" s="36"/>
      <c r="E20" s="36"/>
      <c r="F20" s="36"/>
      <c r="G20" s="36"/>
      <c r="H20" s="36"/>
      <c r="I20" s="36"/>
      <c r="J20" s="36"/>
      <c r="K20" s="22"/>
      <c r="L20" s="36"/>
      <c r="M20" s="36"/>
      <c r="N20" s="36"/>
      <c r="O20" s="36"/>
      <c r="P20" s="36" t="s">
        <v>8</v>
      </c>
      <c r="Q20" s="36"/>
      <c r="R20" s="36"/>
      <c r="S20" s="22"/>
      <c r="T20" s="37"/>
      <c r="U20" s="37"/>
      <c r="V20" s="217" t="str">
        <f>IF(ISBLANK('確認(2～6面)'!J27),"",'確認(2～6面)'!J27)</f>
        <v/>
      </c>
      <c r="W20" s="217"/>
      <c r="X20" s="217"/>
      <c r="Y20" s="217"/>
      <c r="Z20" s="217"/>
      <c r="AA20" s="217"/>
      <c r="AB20" s="217"/>
      <c r="AC20" s="217"/>
      <c r="AD20" s="217"/>
      <c r="AE20" s="217"/>
      <c r="AF20" s="217"/>
      <c r="AG20" s="217"/>
      <c r="AH20" s="217"/>
      <c r="AI20" s="217"/>
      <c r="AJ20" s="217"/>
      <c r="AK20" s="217"/>
      <c r="AL20" s="217"/>
      <c r="AM20" s="217"/>
      <c r="AN20" s="217"/>
      <c r="AO20" s="217"/>
      <c r="AP20" s="37"/>
      <c r="AQ20" s="218"/>
      <c r="AR20" s="218"/>
      <c r="AS20" s="218"/>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92"/>
      <c r="W21" s="192"/>
      <c r="X21" s="192"/>
      <c r="Y21" s="192"/>
      <c r="Z21" s="192"/>
      <c r="AA21" s="192"/>
      <c r="AB21" s="192"/>
      <c r="AC21" s="192"/>
      <c r="AD21" s="192"/>
      <c r="AE21" s="192"/>
      <c r="AF21" s="192"/>
      <c r="AG21" s="192"/>
      <c r="AH21" s="192"/>
      <c r="AI21" s="192"/>
      <c r="AJ21" s="192"/>
      <c r="AK21" s="192"/>
      <c r="AL21" s="192"/>
      <c r="AM21" s="192"/>
      <c r="AN21" s="192"/>
      <c r="AO21" s="192"/>
      <c r="AP21" s="38"/>
      <c r="AQ21" s="185"/>
      <c r="AR21" s="185"/>
      <c r="AS21" s="185"/>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60" t="s">
        <v>1624</v>
      </c>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BD23" s="2"/>
      <c r="BE23" s="2"/>
    </row>
    <row r="24" spans="1:57" ht="20.100000000000001" customHeight="1" x14ac:dyDescent="0.15">
      <c r="A24" s="157" t="s">
        <v>1620</v>
      </c>
      <c r="B24" s="158"/>
      <c r="C24" s="158"/>
      <c r="D24" s="158"/>
      <c r="E24" s="158"/>
      <c r="F24" s="158"/>
      <c r="G24" s="158"/>
      <c r="H24" s="158"/>
      <c r="I24" s="159"/>
      <c r="J24" s="157" t="s">
        <v>1621</v>
      </c>
      <c r="K24" s="158"/>
      <c r="L24" s="158"/>
      <c r="M24" s="158"/>
      <c r="N24" s="158"/>
      <c r="O24" s="158"/>
      <c r="P24" s="158"/>
      <c r="Q24" s="158"/>
      <c r="R24" s="159"/>
      <c r="S24" s="157" t="s">
        <v>1622</v>
      </c>
      <c r="T24" s="158"/>
      <c r="U24" s="158"/>
      <c r="V24" s="158"/>
      <c r="W24" s="158"/>
      <c r="X24" s="158"/>
      <c r="Y24" s="158"/>
      <c r="Z24" s="158"/>
      <c r="AA24" s="159"/>
      <c r="AB24" s="157" t="s">
        <v>1623</v>
      </c>
      <c r="AC24" s="158"/>
      <c r="AD24" s="158"/>
      <c r="AE24" s="158"/>
      <c r="AF24" s="158"/>
      <c r="AG24" s="158"/>
      <c r="AH24" s="158"/>
      <c r="AI24" s="158"/>
      <c r="AJ24" s="158"/>
      <c r="AK24" s="158"/>
      <c r="AL24" s="158"/>
      <c r="AM24" s="158"/>
      <c r="AN24" s="158"/>
      <c r="AO24" s="158"/>
      <c r="AP24" s="158"/>
      <c r="AQ24" s="158"/>
      <c r="AR24" s="158"/>
      <c r="AS24" s="159"/>
      <c r="BD24" s="2"/>
      <c r="BE24" s="2"/>
    </row>
    <row r="25" spans="1:57" ht="30" customHeight="1" x14ac:dyDescent="0.15">
      <c r="A25" s="171" t="s">
        <v>1637</v>
      </c>
      <c r="B25" s="172"/>
      <c r="C25" s="172"/>
      <c r="D25" s="172"/>
      <c r="E25" s="172"/>
      <c r="F25" s="172"/>
      <c r="G25" s="172"/>
      <c r="H25" s="172"/>
      <c r="I25" s="173"/>
      <c r="J25" s="162"/>
      <c r="K25" s="163"/>
      <c r="L25" s="163"/>
      <c r="M25" s="163"/>
      <c r="N25" s="163"/>
      <c r="O25" s="163"/>
      <c r="P25" s="163"/>
      <c r="Q25" s="163"/>
      <c r="R25" s="164"/>
      <c r="S25" s="162"/>
      <c r="T25" s="163"/>
      <c r="U25" s="163"/>
      <c r="V25" s="163"/>
      <c r="W25" s="163"/>
      <c r="X25" s="163"/>
      <c r="Y25" s="163"/>
      <c r="Z25" s="163"/>
      <c r="AA25" s="164"/>
      <c r="AB25" s="39"/>
      <c r="AC25" s="183"/>
      <c r="AD25" s="183"/>
      <c r="AE25" s="183"/>
      <c r="AF25" s="184"/>
      <c r="AG25" s="184"/>
      <c r="AH25" s="184" t="s">
        <v>4</v>
      </c>
      <c r="AI25" s="184"/>
      <c r="AJ25" s="184"/>
      <c r="AK25" s="184"/>
      <c r="AL25" s="184" t="s">
        <v>5</v>
      </c>
      <c r="AM25" s="184"/>
      <c r="AN25" s="184"/>
      <c r="AO25" s="184"/>
      <c r="AP25" s="184" t="s">
        <v>9</v>
      </c>
      <c r="AQ25" s="184"/>
      <c r="AR25" s="17"/>
      <c r="AS25" s="40"/>
      <c r="BD25" s="2"/>
      <c r="BE25" s="2"/>
    </row>
    <row r="26" spans="1:57" ht="30" customHeight="1" x14ac:dyDescent="0.15">
      <c r="A26" s="174"/>
      <c r="B26" s="175"/>
      <c r="C26" s="175"/>
      <c r="D26" s="175"/>
      <c r="E26" s="175"/>
      <c r="F26" s="175"/>
      <c r="G26" s="175"/>
      <c r="H26" s="175"/>
      <c r="I26" s="176"/>
      <c r="J26" s="165"/>
      <c r="K26" s="166"/>
      <c r="L26" s="166"/>
      <c r="M26" s="166"/>
      <c r="N26" s="166"/>
      <c r="O26" s="166"/>
      <c r="P26" s="166"/>
      <c r="Q26" s="166"/>
      <c r="R26" s="167"/>
      <c r="S26" s="165"/>
      <c r="T26" s="166"/>
      <c r="U26" s="166"/>
      <c r="V26" s="166"/>
      <c r="W26" s="166"/>
      <c r="X26" s="166"/>
      <c r="Y26" s="166"/>
      <c r="Z26" s="166"/>
      <c r="AA26" s="167"/>
      <c r="AB26" s="41"/>
      <c r="AC26" s="158"/>
      <c r="AD26" s="158"/>
      <c r="AE26" s="158"/>
      <c r="AF26" s="169"/>
      <c r="AG26" s="169"/>
      <c r="AH26" s="169"/>
      <c r="AI26" s="169"/>
      <c r="AJ26" s="169"/>
      <c r="AK26" s="169"/>
      <c r="AL26" s="169"/>
      <c r="AM26" s="169"/>
      <c r="AN26" s="169"/>
      <c r="AO26" s="169"/>
      <c r="AP26" s="169"/>
      <c r="AQ26" s="169"/>
      <c r="AR26" s="18"/>
      <c r="AS26" s="42"/>
      <c r="BD26" s="2"/>
      <c r="BE26" s="2"/>
    </row>
    <row r="27" spans="1:57" ht="30" customHeight="1" x14ac:dyDescent="0.15">
      <c r="A27" s="177" t="s">
        <v>1626</v>
      </c>
      <c r="B27" s="178"/>
      <c r="C27" s="178"/>
      <c r="D27" s="178"/>
      <c r="E27" s="178"/>
      <c r="F27" s="178"/>
      <c r="G27" s="178"/>
      <c r="H27" s="178"/>
      <c r="I27" s="179"/>
      <c r="J27" s="165"/>
      <c r="K27" s="166"/>
      <c r="L27" s="166"/>
      <c r="M27" s="166"/>
      <c r="N27" s="166"/>
      <c r="O27" s="166"/>
      <c r="P27" s="166"/>
      <c r="Q27" s="166"/>
      <c r="R27" s="167"/>
      <c r="S27" s="165"/>
      <c r="T27" s="166"/>
      <c r="U27" s="166"/>
      <c r="V27" s="166"/>
      <c r="W27" s="166"/>
      <c r="X27" s="166"/>
      <c r="Y27" s="166"/>
      <c r="Z27" s="166"/>
      <c r="AA27" s="167"/>
      <c r="AB27" s="39"/>
      <c r="AC27" s="219" t="s">
        <v>1625</v>
      </c>
      <c r="AD27" s="220"/>
      <c r="AE27" s="220"/>
      <c r="AF27" s="220"/>
      <c r="AG27" s="220"/>
      <c r="AH27" s="220"/>
      <c r="AI27" s="220"/>
      <c r="AJ27" s="220"/>
      <c r="AK27" s="220"/>
      <c r="AL27" s="220"/>
      <c r="AM27" s="220"/>
      <c r="AN27" s="220"/>
      <c r="AO27" s="220"/>
      <c r="AP27" s="220"/>
      <c r="AQ27" s="220"/>
      <c r="AR27" s="220"/>
      <c r="AS27" s="43"/>
      <c r="BD27" s="2"/>
      <c r="BE27" s="2"/>
    </row>
    <row r="28" spans="1:57" ht="30" customHeight="1" x14ac:dyDescent="0.15">
      <c r="A28" s="180"/>
      <c r="B28" s="181"/>
      <c r="C28" s="181"/>
      <c r="D28" s="181"/>
      <c r="E28" s="181"/>
      <c r="F28" s="181"/>
      <c r="G28" s="181"/>
      <c r="H28" s="181"/>
      <c r="I28" s="182"/>
      <c r="J28" s="165"/>
      <c r="K28" s="166"/>
      <c r="L28" s="166"/>
      <c r="M28" s="166"/>
      <c r="N28" s="166"/>
      <c r="O28" s="166"/>
      <c r="P28" s="166"/>
      <c r="Q28" s="166"/>
      <c r="R28" s="167"/>
      <c r="S28" s="165"/>
      <c r="T28" s="166"/>
      <c r="U28" s="166"/>
      <c r="V28" s="166"/>
      <c r="W28" s="166"/>
      <c r="X28" s="166"/>
      <c r="Y28" s="166"/>
      <c r="Z28" s="166"/>
      <c r="AA28" s="167"/>
      <c r="AB28" s="44"/>
      <c r="AC28" s="221"/>
      <c r="AD28" s="221"/>
      <c r="AE28" s="221"/>
      <c r="AF28" s="221"/>
      <c r="AG28" s="221"/>
      <c r="AH28" s="221"/>
      <c r="AI28" s="221"/>
      <c r="AJ28" s="221"/>
      <c r="AK28" s="221"/>
      <c r="AL28" s="221"/>
      <c r="AM28" s="221"/>
      <c r="AN28" s="221"/>
      <c r="AO28" s="221"/>
      <c r="AP28" s="221"/>
      <c r="AQ28" s="221"/>
      <c r="AR28" s="221"/>
      <c r="AS28" s="45"/>
      <c r="BD28" s="2"/>
      <c r="BE28" s="2"/>
    </row>
    <row r="29" spans="1:57" ht="16.5" hidden="1" customHeight="1" x14ac:dyDescent="0.15">
      <c r="A29" s="139"/>
      <c r="B29" s="20"/>
      <c r="C29" s="20"/>
      <c r="D29" s="20"/>
      <c r="E29" s="20"/>
      <c r="F29" s="20"/>
      <c r="G29" s="20"/>
      <c r="H29" s="20"/>
      <c r="I29" s="140"/>
      <c r="J29" s="165"/>
      <c r="K29" s="166"/>
      <c r="L29" s="166"/>
      <c r="M29" s="166"/>
      <c r="N29" s="166"/>
      <c r="O29" s="166"/>
      <c r="P29" s="166"/>
      <c r="Q29" s="166"/>
      <c r="R29" s="167"/>
      <c r="S29" s="165"/>
      <c r="T29" s="166"/>
      <c r="U29" s="166"/>
      <c r="V29" s="166"/>
      <c r="W29" s="166"/>
      <c r="X29" s="166"/>
      <c r="Y29" s="166"/>
      <c r="Z29" s="166"/>
      <c r="AA29" s="167"/>
      <c r="AB29" s="46"/>
      <c r="AC29" s="183"/>
      <c r="AD29" s="183"/>
      <c r="AE29" s="183"/>
      <c r="AF29" s="183"/>
      <c r="AG29" s="183"/>
      <c r="AH29" s="183"/>
      <c r="AI29" s="183"/>
      <c r="AJ29" s="183"/>
      <c r="AK29" s="183"/>
      <c r="AL29" s="183"/>
      <c r="AM29" s="183"/>
      <c r="AN29" s="183"/>
      <c r="AO29" s="183"/>
      <c r="AP29" s="183"/>
      <c r="AQ29" s="183"/>
      <c r="AR29" s="183"/>
      <c r="AS29" s="40"/>
      <c r="BD29" s="2"/>
      <c r="BE29" s="2"/>
    </row>
    <row r="30" spans="1:57" ht="16.5" hidden="1" customHeight="1" x14ac:dyDescent="0.15">
      <c r="A30" s="47"/>
      <c r="B30" s="138"/>
      <c r="C30" s="138"/>
      <c r="D30" s="138"/>
      <c r="E30" s="138"/>
      <c r="F30" s="138"/>
      <c r="G30" s="138"/>
      <c r="H30" s="138"/>
      <c r="I30" s="42"/>
      <c r="J30" s="165"/>
      <c r="K30" s="166"/>
      <c r="L30" s="166"/>
      <c r="M30" s="166"/>
      <c r="N30" s="166"/>
      <c r="O30" s="166"/>
      <c r="P30" s="166"/>
      <c r="Q30" s="166"/>
      <c r="R30" s="167"/>
      <c r="S30" s="165"/>
      <c r="T30" s="166"/>
      <c r="U30" s="166"/>
      <c r="V30" s="166"/>
      <c r="W30" s="166"/>
      <c r="X30" s="166"/>
      <c r="Y30" s="166"/>
      <c r="Z30" s="166"/>
      <c r="AA30" s="167"/>
      <c r="AB30" s="47"/>
      <c r="AC30" s="158"/>
      <c r="AD30" s="158"/>
      <c r="AE30" s="158"/>
      <c r="AF30" s="158"/>
      <c r="AG30" s="158"/>
      <c r="AH30" s="158"/>
      <c r="AI30" s="158"/>
      <c r="AJ30" s="158"/>
      <c r="AK30" s="158"/>
      <c r="AL30" s="158"/>
      <c r="AM30" s="158"/>
      <c r="AN30" s="158"/>
      <c r="AO30" s="158"/>
      <c r="AP30" s="158"/>
      <c r="AQ30" s="158"/>
      <c r="AR30" s="158"/>
      <c r="AS30" s="42"/>
      <c r="BD30" s="2"/>
      <c r="BE30" s="2"/>
    </row>
    <row r="31" spans="1:57" x14ac:dyDescent="0.15">
      <c r="A31" s="161" t="s">
        <v>1619</v>
      </c>
      <c r="B31" s="161"/>
      <c r="C31" s="161"/>
      <c r="D31" s="161"/>
      <c r="E31" s="161"/>
      <c r="F31" s="161"/>
      <c r="G31" s="161"/>
      <c r="H31" s="161"/>
      <c r="I31" s="161"/>
      <c r="J31" s="165"/>
      <c r="K31" s="166"/>
      <c r="L31" s="166"/>
      <c r="M31" s="166"/>
      <c r="N31" s="166"/>
      <c r="O31" s="166"/>
      <c r="P31" s="166"/>
      <c r="Q31" s="166"/>
      <c r="R31" s="167"/>
      <c r="S31" s="165"/>
      <c r="T31" s="166"/>
      <c r="U31" s="166"/>
      <c r="V31" s="166"/>
      <c r="W31" s="166"/>
      <c r="X31" s="166"/>
      <c r="Y31" s="166"/>
      <c r="Z31" s="166"/>
      <c r="AA31" s="167"/>
      <c r="AB31" s="161" t="s">
        <v>1619</v>
      </c>
      <c r="AC31" s="161"/>
      <c r="AD31" s="161"/>
      <c r="AE31" s="161"/>
      <c r="AF31" s="161"/>
      <c r="AG31" s="161"/>
      <c r="AH31" s="161"/>
      <c r="AI31" s="161"/>
      <c r="AJ31" s="161"/>
      <c r="AK31" s="161"/>
      <c r="AL31" s="161"/>
      <c r="AM31" s="161"/>
      <c r="AN31" s="161"/>
      <c r="AO31" s="161"/>
      <c r="AP31" s="161"/>
      <c r="AQ31" s="161"/>
      <c r="AR31" s="161"/>
      <c r="AS31" s="161"/>
      <c r="BD31" s="2"/>
      <c r="BE31" s="2"/>
    </row>
    <row r="32" spans="1:57" ht="8.1" customHeight="1" x14ac:dyDescent="0.15">
      <c r="A32" s="161"/>
      <c r="B32" s="161"/>
      <c r="C32" s="161"/>
      <c r="D32" s="161"/>
      <c r="E32" s="161"/>
      <c r="F32" s="161"/>
      <c r="G32" s="161"/>
      <c r="H32" s="161"/>
      <c r="I32" s="161"/>
      <c r="J32" s="165"/>
      <c r="K32" s="166"/>
      <c r="L32" s="166"/>
      <c r="M32" s="166"/>
      <c r="N32" s="166"/>
      <c r="O32" s="166"/>
      <c r="P32" s="166"/>
      <c r="Q32" s="166"/>
      <c r="R32" s="167"/>
      <c r="S32" s="165"/>
      <c r="T32" s="166"/>
      <c r="U32" s="166"/>
      <c r="V32" s="166"/>
      <c r="W32" s="166"/>
      <c r="X32" s="166"/>
      <c r="Y32" s="166"/>
      <c r="Z32" s="166"/>
      <c r="AA32" s="167"/>
      <c r="AB32" s="161"/>
      <c r="AC32" s="161"/>
      <c r="AD32" s="161"/>
      <c r="AE32" s="161"/>
      <c r="AF32" s="161"/>
      <c r="AG32" s="161"/>
      <c r="AH32" s="161"/>
      <c r="AI32" s="161"/>
      <c r="AJ32" s="161"/>
      <c r="AK32" s="161"/>
      <c r="AL32" s="161"/>
      <c r="AM32" s="161"/>
      <c r="AN32" s="161"/>
      <c r="AO32" s="161"/>
      <c r="AP32" s="161"/>
      <c r="AQ32" s="161"/>
      <c r="AR32" s="161"/>
      <c r="AS32" s="161"/>
      <c r="BD32" s="2"/>
      <c r="BE32" s="2"/>
    </row>
    <row r="33" spans="1:57" ht="8.1" customHeight="1" x14ac:dyDescent="0.15">
      <c r="A33" s="161"/>
      <c r="B33" s="161"/>
      <c r="C33" s="161"/>
      <c r="D33" s="161"/>
      <c r="E33" s="161"/>
      <c r="F33" s="161"/>
      <c r="G33" s="161"/>
      <c r="H33" s="161"/>
      <c r="I33" s="161"/>
      <c r="J33" s="168"/>
      <c r="K33" s="169"/>
      <c r="L33" s="169"/>
      <c r="M33" s="169"/>
      <c r="N33" s="169"/>
      <c r="O33" s="169"/>
      <c r="P33" s="169"/>
      <c r="Q33" s="169"/>
      <c r="R33" s="170"/>
      <c r="S33" s="168"/>
      <c r="T33" s="169"/>
      <c r="U33" s="169"/>
      <c r="V33" s="169"/>
      <c r="W33" s="169"/>
      <c r="X33" s="169"/>
      <c r="Y33" s="169"/>
      <c r="Z33" s="169"/>
      <c r="AA33" s="170"/>
      <c r="AB33" s="161"/>
      <c r="AC33" s="161"/>
      <c r="AD33" s="161"/>
      <c r="AE33" s="161"/>
      <c r="AF33" s="161"/>
      <c r="AG33" s="161"/>
      <c r="AH33" s="161"/>
      <c r="AI33" s="161"/>
      <c r="AJ33" s="161"/>
      <c r="AK33" s="161"/>
      <c r="AL33" s="161"/>
      <c r="AM33" s="161"/>
      <c r="AN33" s="161"/>
      <c r="AO33" s="161"/>
      <c r="AP33" s="161"/>
      <c r="AQ33" s="161"/>
      <c r="AR33" s="161"/>
      <c r="AS33" s="161"/>
      <c r="BD33" s="2"/>
      <c r="BE33" s="2"/>
    </row>
    <row r="34" spans="1:57"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BD34" s="2"/>
      <c r="BE34" s="2"/>
    </row>
    <row r="35" spans="1:57" ht="12" customHeight="1" x14ac:dyDescent="0.15">
      <c r="A35" s="210" t="s">
        <v>1636</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BD35" s="2"/>
      <c r="BE35" s="2"/>
    </row>
    <row r="36" spans="1:57" ht="12" customHeight="1" x14ac:dyDescent="0.15">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BD36" s="2"/>
      <c r="BE36" s="2"/>
    </row>
    <row r="37" spans="1:57" ht="12" customHeight="1" x14ac:dyDescent="0.15">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BD37" s="2"/>
      <c r="BE37" s="2"/>
    </row>
    <row r="38" spans="1:57" ht="12" customHeight="1" x14ac:dyDescent="0.15">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BD38" s="2"/>
      <c r="BE38" s="2"/>
    </row>
    <row r="39" spans="1:57" ht="12" customHeight="1" x14ac:dyDescent="0.15">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BD39" s="2"/>
      <c r="BE39" s="2"/>
    </row>
    <row r="40" spans="1:57" ht="12" customHeight="1" x14ac:dyDescent="0.15">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BD40" s="2"/>
      <c r="BE40" s="2"/>
    </row>
    <row r="41" spans="1:57" ht="12" customHeight="1" x14ac:dyDescent="0.15">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BD41" s="2"/>
      <c r="BE41" s="2"/>
    </row>
    <row r="42" spans="1:57" ht="12" customHeight="1" x14ac:dyDescent="0.15">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BD42" s="2"/>
      <c r="BE42" s="2"/>
    </row>
    <row r="43" spans="1:57" ht="12" customHeight="1" x14ac:dyDescent="0.15">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BD43" s="2"/>
      <c r="BE43" s="2"/>
    </row>
    <row r="44" spans="1:57" x14ac:dyDescent="0.15">
      <c r="A44" s="143"/>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BD44" s="2"/>
      <c r="BE44" s="2"/>
    </row>
    <row r="45" spans="1:57" ht="30" customHeight="1" x14ac:dyDescent="0.15">
      <c r="A45" s="199" t="s">
        <v>1629</v>
      </c>
      <c r="B45" s="200"/>
      <c r="C45" s="200"/>
      <c r="D45" s="201" t="s">
        <v>1630</v>
      </c>
      <c r="E45" s="201"/>
      <c r="F45" s="201"/>
      <c r="G45" s="201"/>
      <c r="H45" s="201"/>
      <c r="I45" s="201"/>
      <c r="J45" s="203" t="s">
        <v>1655</v>
      </c>
      <c r="K45" s="201"/>
      <c r="L45" s="201"/>
      <c r="M45" s="201"/>
      <c r="N45" s="201"/>
      <c r="O45" s="201"/>
      <c r="P45" s="201"/>
      <c r="Q45" s="201"/>
      <c r="R45" s="201"/>
      <c r="S45" s="201"/>
      <c r="T45" s="201"/>
      <c r="U45" s="201"/>
      <c r="V45" s="201"/>
      <c r="W45" s="201"/>
      <c r="X45" s="201"/>
      <c r="Y45" s="201"/>
      <c r="Z45" s="201" t="s">
        <v>1631</v>
      </c>
      <c r="AA45" s="201"/>
      <c r="AB45" s="201"/>
      <c r="AC45" s="201"/>
      <c r="AD45" s="201"/>
      <c r="AE45" s="201"/>
      <c r="AF45" s="201"/>
      <c r="AG45" s="201"/>
      <c r="AH45" s="201" t="s">
        <v>1632</v>
      </c>
      <c r="AI45" s="201"/>
      <c r="AJ45" s="201"/>
      <c r="AK45" s="201"/>
      <c r="AL45" s="201"/>
      <c r="AM45" s="201"/>
      <c r="AN45" s="201"/>
      <c r="AO45" s="201"/>
      <c r="AP45" s="201"/>
      <c r="AQ45" s="201"/>
      <c r="AR45" s="201"/>
      <c r="AS45" s="201"/>
      <c r="BD45" s="2"/>
      <c r="BE45" s="2"/>
    </row>
    <row r="46" spans="1:57" ht="26.1" customHeight="1" x14ac:dyDescent="0.15">
      <c r="A46" s="200"/>
      <c r="B46" s="200"/>
      <c r="C46" s="200"/>
      <c r="D46" s="201" t="s">
        <v>1633</v>
      </c>
      <c r="E46" s="201"/>
      <c r="F46" s="201"/>
      <c r="G46" s="201"/>
      <c r="H46" s="201"/>
      <c r="I46" s="201"/>
      <c r="J46" s="204" t="s">
        <v>1774</v>
      </c>
      <c r="K46" s="205"/>
      <c r="L46" s="205"/>
      <c r="M46" s="205"/>
      <c r="N46" s="205"/>
      <c r="O46" s="205"/>
      <c r="P46" s="205"/>
      <c r="Q46" s="205"/>
      <c r="R46" s="205"/>
      <c r="S46" s="205"/>
      <c r="T46" s="205"/>
      <c r="U46" s="205"/>
      <c r="V46" s="205"/>
      <c r="W46" s="205"/>
      <c r="X46" s="205"/>
      <c r="Y46" s="206"/>
      <c r="Z46" s="203" t="s">
        <v>1662</v>
      </c>
      <c r="AA46" s="201"/>
      <c r="AB46" s="201"/>
      <c r="AC46" s="201"/>
      <c r="AD46" s="201"/>
      <c r="AE46" s="201"/>
      <c r="AF46" s="201"/>
      <c r="AG46" s="201"/>
      <c r="AH46" s="203" t="s">
        <v>1635</v>
      </c>
      <c r="AI46" s="201"/>
      <c r="AJ46" s="201"/>
      <c r="AK46" s="201"/>
      <c r="AL46" s="201"/>
      <c r="AM46" s="201"/>
      <c r="AN46" s="201"/>
      <c r="AO46" s="201"/>
      <c r="AP46" s="201"/>
      <c r="AQ46" s="201"/>
      <c r="AR46" s="201"/>
      <c r="AS46" s="201"/>
      <c r="BD46" s="2"/>
      <c r="BE46" s="2"/>
    </row>
    <row r="47" spans="1:57" ht="26.1" customHeight="1" x14ac:dyDescent="0.15">
      <c r="A47" s="200"/>
      <c r="B47" s="200"/>
      <c r="C47" s="200"/>
      <c r="D47" s="201"/>
      <c r="E47" s="201"/>
      <c r="F47" s="201"/>
      <c r="G47" s="201"/>
      <c r="H47" s="201"/>
      <c r="I47" s="201"/>
      <c r="J47" s="207"/>
      <c r="K47" s="208"/>
      <c r="L47" s="208"/>
      <c r="M47" s="208"/>
      <c r="N47" s="208"/>
      <c r="O47" s="208"/>
      <c r="P47" s="208"/>
      <c r="Q47" s="208"/>
      <c r="R47" s="208"/>
      <c r="S47" s="208"/>
      <c r="T47" s="208"/>
      <c r="U47" s="208"/>
      <c r="V47" s="208"/>
      <c r="W47" s="208"/>
      <c r="X47" s="208"/>
      <c r="Y47" s="209"/>
      <c r="Z47" s="201"/>
      <c r="AA47" s="201"/>
      <c r="AB47" s="201"/>
      <c r="AC47" s="201"/>
      <c r="AD47" s="201"/>
      <c r="AE47" s="201"/>
      <c r="AF47" s="201"/>
      <c r="AG47" s="201"/>
      <c r="AH47" s="201"/>
      <c r="AI47" s="201"/>
      <c r="AJ47" s="201"/>
      <c r="AK47" s="201"/>
      <c r="AL47" s="201"/>
      <c r="AM47" s="201"/>
      <c r="AN47" s="201"/>
      <c r="AO47" s="201"/>
      <c r="AP47" s="201"/>
      <c r="AQ47" s="201"/>
      <c r="AR47" s="201"/>
      <c r="AS47" s="201"/>
      <c r="BD47" s="2"/>
      <c r="BE47" s="2"/>
    </row>
    <row r="48" spans="1:57" ht="26.1" customHeight="1" x14ac:dyDescent="0.15">
      <c r="A48" s="200"/>
      <c r="B48" s="200"/>
      <c r="C48" s="200"/>
      <c r="D48" s="202" t="s">
        <v>1634</v>
      </c>
      <c r="E48" s="202"/>
      <c r="F48" s="202"/>
      <c r="G48" s="202"/>
      <c r="H48" s="202"/>
      <c r="I48" s="202"/>
      <c r="J48" s="204" t="s">
        <v>1775</v>
      </c>
      <c r="K48" s="205"/>
      <c r="L48" s="205"/>
      <c r="M48" s="205"/>
      <c r="N48" s="205"/>
      <c r="O48" s="205"/>
      <c r="P48" s="205"/>
      <c r="Q48" s="205"/>
      <c r="R48" s="205"/>
      <c r="S48" s="205"/>
      <c r="T48" s="205"/>
      <c r="U48" s="205"/>
      <c r="V48" s="205"/>
      <c r="W48" s="205"/>
      <c r="X48" s="205"/>
      <c r="Y48" s="206"/>
      <c r="Z48" s="201"/>
      <c r="AA48" s="201"/>
      <c r="AB48" s="201"/>
      <c r="AC48" s="201"/>
      <c r="AD48" s="201"/>
      <c r="AE48" s="201"/>
      <c r="AF48" s="201"/>
      <c r="AG48" s="201"/>
      <c r="AH48" s="201"/>
      <c r="AI48" s="201"/>
      <c r="AJ48" s="201"/>
      <c r="AK48" s="201"/>
      <c r="AL48" s="201"/>
      <c r="AM48" s="201"/>
      <c r="AN48" s="201"/>
      <c r="AO48" s="201"/>
      <c r="AP48" s="201"/>
      <c r="AQ48" s="201"/>
      <c r="AR48" s="201"/>
      <c r="AS48" s="201"/>
      <c r="BD48" s="2"/>
      <c r="BE48" s="2"/>
    </row>
    <row r="49" spans="1:57" ht="26.1" customHeight="1" x14ac:dyDescent="0.15">
      <c r="A49" s="200"/>
      <c r="B49" s="200"/>
      <c r="C49" s="200"/>
      <c r="D49" s="202"/>
      <c r="E49" s="202"/>
      <c r="F49" s="202"/>
      <c r="G49" s="202"/>
      <c r="H49" s="202"/>
      <c r="I49" s="202"/>
      <c r="J49" s="207"/>
      <c r="K49" s="208"/>
      <c r="L49" s="208"/>
      <c r="M49" s="208"/>
      <c r="N49" s="208"/>
      <c r="O49" s="208"/>
      <c r="P49" s="208"/>
      <c r="Q49" s="208"/>
      <c r="R49" s="208"/>
      <c r="S49" s="208"/>
      <c r="T49" s="208"/>
      <c r="U49" s="208"/>
      <c r="V49" s="208"/>
      <c r="W49" s="208"/>
      <c r="X49" s="208"/>
      <c r="Y49" s="209"/>
      <c r="Z49" s="201"/>
      <c r="AA49" s="201"/>
      <c r="AB49" s="201"/>
      <c r="AC49" s="201"/>
      <c r="AD49" s="201"/>
      <c r="AE49" s="201"/>
      <c r="AF49" s="201"/>
      <c r="AG49" s="201"/>
      <c r="AH49" s="201"/>
      <c r="AI49" s="201"/>
      <c r="AJ49" s="201"/>
      <c r="AK49" s="201"/>
      <c r="AL49" s="201"/>
      <c r="AM49" s="201"/>
      <c r="AN49" s="201"/>
      <c r="AO49" s="201"/>
      <c r="AP49" s="201"/>
      <c r="AQ49" s="201"/>
      <c r="AR49" s="201"/>
      <c r="AS49" s="201"/>
      <c r="BD49" s="2"/>
      <c r="BE49" s="2"/>
    </row>
    <row r="50" spans="1:57" ht="21.75" hidden="1" customHeight="1" x14ac:dyDescent="0.15">
      <c r="A50" s="200"/>
      <c r="B50" s="200"/>
      <c r="C50" s="200"/>
      <c r="D50" s="202"/>
      <c r="E50" s="202"/>
      <c r="F50" s="202"/>
      <c r="G50" s="202"/>
      <c r="H50" s="202"/>
      <c r="I50" s="202"/>
      <c r="J50" s="151"/>
      <c r="K50" s="152"/>
      <c r="L50" s="152"/>
      <c r="M50" s="152"/>
      <c r="N50" s="152"/>
      <c r="O50" s="152"/>
      <c r="P50" s="152"/>
      <c r="Q50" s="152"/>
      <c r="R50" s="152"/>
      <c r="S50" s="152"/>
      <c r="T50" s="152"/>
      <c r="U50" s="152"/>
      <c r="V50" s="152"/>
      <c r="W50" s="152"/>
      <c r="X50" s="152"/>
      <c r="Y50" s="153"/>
      <c r="Z50" s="201"/>
      <c r="AA50" s="201"/>
      <c r="AB50" s="201"/>
      <c r="AC50" s="201"/>
      <c r="AD50" s="201"/>
      <c r="AE50" s="201"/>
      <c r="AF50" s="201"/>
      <c r="AG50" s="201"/>
      <c r="AH50" s="201"/>
      <c r="AI50" s="201"/>
      <c r="AJ50" s="201"/>
      <c r="AK50" s="201"/>
      <c r="AL50" s="201"/>
      <c r="AM50" s="201"/>
      <c r="AN50" s="201"/>
      <c r="AO50" s="201"/>
      <c r="AP50" s="201"/>
      <c r="AQ50" s="201"/>
      <c r="AR50" s="201"/>
      <c r="AS50" s="201"/>
      <c r="BD50" s="2"/>
      <c r="BE50" s="2"/>
    </row>
    <row r="51" spans="1:57" x14ac:dyDescent="0.15">
      <c r="A51" s="195" t="s">
        <v>1627</v>
      </c>
      <c r="B51" s="195"/>
      <c r="C51" s="195"/>
      <c r="D51" s="197" t="s">
        <v>1628</v>
      </c>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BD51" s="2"/>
      <c r="BE51" s="2"/>
    </row>
    <row r="52" spans="1:57" ht="7.5" customHeight="1" x14ac:dyDescent="0.15">
      <c r="A52" s="196"/>
      <c r="B52" s="196"/>
      <c r="C52" s="196"/>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BD52" s="2"/>
      <c r="BE52" s="2"/>
    </row>
    <row r="53" spans="1:57" ht="4.5" customHeight="1" x14ac:dyDescent="0.15">
      <c r="A53" s="144"/>
      <c r="B53" s="144"/>
      <c r="C53" s="144"/>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BD53" s="2"/>
      <c r="BE53" s="2"/>
    </row>
  </sheetData>
  <sheetProtection selectLockedCells="1"/>
  <mergeCells count="58">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 ref="A51:C51"/>
    <mergeCell ref="A52:C52"/>
    <mergeCell ref="D51:AS51"/>
    <mergeCell ref="D52:AS53"/>
    <mergeCell ref="A45:C50"/>
    <mergeCell ref="D45:I45"/>
    <mergeCell ref="D46:I47"/>
    <mergeCell ref="D48:I50"/>
    <mergeCell ref="Z46:AG50"/>
    <mergeCell ref="AH46:AS50"/>
    <mergeCell ref="J46:Y47"/>
    <mergeCell ref="J48:Y49"/>
    <mergeCell ref="A1:AG2"/>
    <mergeCell ref="K4:AI5"/>
    <mergeCell ref="K7:AI7"/>
    <mergeCell ref="B9:AR12"/>
    <mergeCell ref="B14:AR14"/>
    <mergeCell ref="AL1:AR1"/>
    <mergeCell ref="AQ17:AS19"/>
    <mergeCell ref="V18:AO18"/>
    <mergeCell ref="V19:AO19"/>
    <mergeCell ref="AA16:AD16"/>
    <mergeCell ref="AE16:AF16"/>
    <mergeCell ref="AG16:AH16"/>
    <mergeCell ref="AI16:AJ16"/>
    <mergeCell ref="AK16:AL16"/>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90"/>
  <sheetViews>
    <sheetView view="pageBreakPreview" zoomScaleNormal="100" zoomScaleSheetLayoutView="100" workbookViewId="0">
      <selection activeCell="AM315" sqref="AM315"/>
    </sheetView>
  </sheetViews>
  <sheetFormatPr defaultRowHeight="13.5" x14ac:dyDescent="0.15"/>
  <cols>
    <col min="1" max="45" width="1.875" customWidth="1"/>
    <col min="46" max="46" width="1.75" customWidth="1"/>
    <col min="47" max="84" width="1.875" customWidth="1"/>
  </cols>
  <sheetData>
    <row r="1" spans="1:57" ht="13.5" customHeight="1" x14ac:dyDescent="0.15">
      <c r="A1" s="279" t="s">
        <v>15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BD1" s="2"/>
      <c r="BE1" s="2"/>
    </row>
    <row r="2" spans="1:57" ht="13.5" customHeight="1" x14ac:dyDescent="0.15">
      <c r="A2" s="48"/>
      <c r="B2" s="225" t="s">
        <v>16</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25" t="s">
        <v>18</v>
      </c>
      <c r="C6" s="225"/>
      <c r="D6" s="225"/>
      <c r="E6" s="225"/>
      <c r="F6" s="225"/>
      <c r="G6" s="225"/>
      <c r="H6" s="225"/>
      <c r="I6" s="225"/>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BD6" s="2"/>
      <c r="BE6" s="2"/>
    </row>
    <row r="7" spans="1:57" ht="13.5" customHeight="1" x14ac:dyDescent="0.15">
      <c r="A7" s="48"/>
      <c r="B7" s="225" t="s">
        <v>19</v>
      </c>
      <c r="C7" s="225"/>
      <c r="D7" s="225"/>
      <c r="E7" s="225"/>
      <c r="F7" s="225"/>
      <c r="G7" s="225"/>
      <c r="H7" s="225"/>
      <c r="I7" s="225"/>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BD7" s="2"/>
      <c r="BE7" s="2"/>
    </row>
    <row r="8" spans="1:57" ht="13.5" customHeight="1" x14ac:dyDescent="0.15">
      <c r="A8" s="48"/>
      <c r="B8" s="48"/>
      <c r="C8" s="48"/>
      <c r="D8" s="48"/>
      <c r="E8" s="48"/>
      <c r="F8" s="48"/>
      <c r="G8" s="48"/>
      <c r="H8" s="48"/>
      <c r="I8" s="48"/>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BD8" s="2"/>
      <c r="BE8" s="2"/>
    </row>
    <row r="9" spans="1:57" ht="13.5" customHeight="1" x14ac:dyDescent="0.15">
      <c r="A9" s="48"/>
      <c r="B9" s="225" t="s">
        <v>20</v>
      </c>
      <c r="C9" s="225"/>
      <c r="D9" s="225"/>
      <c r="E9" s="225"/>
      <c r="F9" s="225"/>
      <c r="G9" s="225"/>
      <c r="H9" s="225"/>
      <c r="I9" s="225"/>
      <c r="J9" s="274"/>
      <c r="K9" s="274"/>
      <c r="L9" s="274"/>
      <c r="M9" s="274"/>
      <c r="N9" s="53" t="s">
        <v>21</v>
      </c>
      <c r="O9" s="274"/>
      <c r="P9" s="274"/>
      <c r="Q9" s="274"/>
      <c r="R9" s="274"/>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25" t="s">
        <v>22</v>
      </c>
      <c r="C10" s="225"/>
      <c r="D10" s="225"/>
      <c r="E10" s="225"/>
      <c r="F10" s="225"/>
      <c r="G10" s="225"/>
      <c r="H10" s="225"/>
      <c r="I10" s="22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BD10" s="2"/>
      <c r="BE10" s="2"/>
    </row>
    <row r="11" spans="1:57" ht="13.5" customHeight="1" x14ac:dyDescent="0.15">
      <c r="A11" s="48"/>
      <c r="B11" s="225" t="s">
        <v>23</v>
      </c>
      <c r="C11" s="225"/>
      <c r="D11" s="225"/>
      <c r="E11" s="225"/>
      <c r="F11" s="225"/>
      <c r="G11" s="225"/>
      <c r="H11" s="225"/>
      <c r="I11" s="225"/>
      <c r="J11" s="274"/>
      <c r="K11" s="274"/>
      <c r="L11" s="274"/>
      <c r="M11" s="274"/>
      <c r="N11" s="53" t="s">
        <v>21</v>
      </c>
      <c r="O11" s="274"/>
      <c r="P11" s="274"/>
      <c r="Q11" s="274"/>
      <c r="R11" s="274"/>
      <c r="S11" s="53" t="s">
        <v>21</v>
      </c>
      <c r="T11" s="274"/>
      <c r="U11" s="274"/>
      <c r="V11" s="274"/>
      <c r="W11" s="274"/>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24</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25" t="s">
        <v>25</v>
      </c>
      <c r="C15" s="225"/>
      <c r="D15" s="225"/>
      <c r="E15" s="225"/>
      <c r="F15" s="225"/>
      <c r="G15" s="225"/>
      <c r="H15" s="225"/>
      <c r="I15" s="225"/>
      <c r="J15" s="48"/>
      <c r="K15" s="52"/>
      <c r="L15" s="58" t="s">
        <v>10</v>
      </c>
      <c r="M15" s="270"/>
      <c r="N15" s="270"/>
      <c r="O15" s="270"/>
      <c r="P15" s="270"/>
      <c r="Q15" s="48" t="s">
        <v>26</v>
      </c>
      <c r="R15" s="48" t="s">
        <v>27</v>
      </c>
      <c r="S15" s="48"/>
      <c r="T15" s="48"/>
      <c r="U15" s="48"/>
      <c r="V15" s="48"/>
      <c r="W15" s="48"/>
      <c r="X15" s="48"/>
      <c r="Y15" s="58" t="s">
        <v>10</v>
      </c>
      <c r="Z15" s="271"/>
      <c r="AA15" s="271"/>
      <c r="AB15" s="271"/>
      <c r="AC15" s="271"/>
      <c r="AD15" s="271"/>
      <c r="AE15" s="271"/>
      <c r="AF15" s="271"/>
      <c r="AG15" s="59" t="s">
        <v>12</v>
      </c>
      <c r="AH15" s="272" t="s">
        <v>1565</v>
      </c>
      <c r="AI15" s="272"/>
      <c r="AJ15" s="272"/>
      <c r="AK15" s="272"/>
      <c r="AL15" s="274"/>
      <c r="AM15" s="274"/>
      <c r="AN15" s="274"/>
      <c r="AO15" s="274"/>
      <c r="AP15" s="274"/>
      <c r="AQ15" s="274"/>
      <c r="AR15" s="274"/>
      <c r="AS15" s="48" t="s">
        <v>14</v>
      </c>
      <c r="BD15" s="2"/>
      <c r="BE15" s="2"/>
    </row>
    <row r="16" spans="1:57" ht="13.5" customHeight="1" x14ac:dyDescent="0.15">
      <c r="A16" s="48"/>
      <c r="B16" s="225" t="s">
        <v>19</v>
      </c>
      <c r="C16" s="225"/>
      <c r="D16" s="225"/>
      <c r="E16" s="225"/>
      <c r="F16" s="225"/>
      <c r="G16" s="225"/>
      <c r="H16" s="225"/>
      <c r="I16" s="225"/>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BD16" s="2"/>
      <c r="BE16" s="2"/>
    </row>
    <row r="17" spans="1:57" ht="13.5" customHeight="1" x14ac:dyDescent="0.15">
      <c r="A17" s="48"/>
      <c r="B17" s="225" t="s">
        <v>29</v>
      </c>
      <c r="C17" s="225"/>
      <c r="D17" s="225"/>
      <c r="E17" s="225"/>
      <c r="F17" s="225"/>
      <c r="G17" s="225"/>
      <c r="H17" s="225"/>
      <c r="I17" s="225"/>
      <c r="J17" s="225"/>
      <c r="K17" s="225"/>
      <c r="L17" s="58" t="s">
        <v>10</v>
      </c>
      <c r="M17" s="270"/>
      <c r="N17" s="270"/>
      <c r="O17" s="270"/>
      <c r="P17" s="59" t="s">
        <v>330</v>
      </c>
      <c r="Q17" s="258" t="s">
        <v>11</v>
      </c>
      <c r="R17" s="258"/>
      <c r="S17" s="258"/>
      <c r="T17" s="258"/>
      <c r="U17" s="258"/>
      <c r="V17" s="258"/>
      <c r="W17" s="58" t="s">
        <v>10</v>
      </c>
      <c r="X17" s="270"/>
      <c r="Y17" s="275"/>
      <c r="Z17" s="275"/>
      <c r="AA17" s="275"/>
      <c r="AB17" s="59" t="s">
        <v>12</v>
      </c>
      <c r="AC17" s="279" t="s">
        <v>13</v>
      </c>
      <c r="AD17" s="279"/>
      <c r="AE17" s="279"/>
      <c r="AF17" s="279"/>
      <c r="AG17" s="279"/>
      <c r="AH17" s="279"/>
      <c r="AI17" s="270"/>
      <c r="AJ17" s="270"/>
      <c r="AK17" s="270"/>
      <c r="AL17" s="270"/>
      <c r="AM17" s="270"/>
      <c r="AN17" s="57"/>
      <c r="AO17" s="274"/>
      <c r="AP17" s="274"/>
      <c r="AQ17" s="274"/>
      <c r="AR17" s="274"/>
      <c r="AS17" s="48" t="s">
        <v>14</v>
      </c>
      <c r="BD17" s="2"/>
      <c r="BE17" s="2"/>
    </row>
    <row r="18" spans="1:57" ht="13.5" customHeight="1" x14ac:dyDescent="0.15">
      <c r="A18" s="48"/>
      <c r="B18" s="48"/>
      <c r="C18" s="48"/>
      <c r="D18" s="48"/>
      <c r="E18" s="59"/>
      <c r="F18" s="59"/>
      <c r="G18" s="59"/>
      <c r="H18" s="59"/>
      <c r="I18" s="59"/>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BD18" s="2"/>
      <c r="BE18" s="2"/>
    </row>
    <row r="19" spans="1:57" ht="13.5" customHeight="1" x14ac:dyDescent="0.15">
      <c r="A19" s="48"/>
      <c r="B19" s="225" t="s">
        <v>30</v>
      </c>
      <c r="C19" s="225"/>
      <c r="D19" s="225"/>
      <c r="E19" s="225"/>
      <c r="F19" s="225"/>
      <c r="G19" s="225"/>
      <c r="H19" s="225"/>
      <c r="I19" s="225"/>
      <c r="J19" s="274"/>
      <c r="K19" s="274"/>
      <c r="L19" s="274"/>
      <c r="M19" s="274"/>
      <c r="N19" s="53" t="s">
        <v>21</v>
      </c>
      <c r="O19" s="274"/>
      <c r="P19" s="274"/>
      <c r="Q19" s="274"/>
      <c r="R19" s="27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25" t="s">
        <v>31</v>
      </c>
      <c r="C20" s="225"/>
      <c r="D20" s="225"/>
      <c r="E20" s="225"/>
      <c r="F20" s="225"/>
      <c r="G20" s="225"/>
      <c r="H20" s="225"/>
      <c r="I20" s="225"/>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BD20" s="2"/>
      <c r="BE20" s="2"/>
    </row>
    <row r="21" spans="1:57" ht="13.5" customHeight="1" x14ac:dyDescent="0.15">
      <c r="A21" s="48"/>
      <c r="B21" s="225" t="s">
        <v>32</v>
      </c>
      <c r="C21" s="225"/>
      <c r="D21" s="225"/>
      <c r="E21" s="225"/>
      <c r="F21" s="225"/>
      <c r="G21" s="225"/>
      <c r="H21" s="225"/>
      <c r="I21" s="225"/>
      <c r="J21" s="274"/>
      <c r="K21" s="274"/>
      <c r="L21" s="274"/>
      <c r="M21" s="274"/>
      <c r="N21" s="53" t="s">
        <v>21</v>
      </c>
      <c r="O21" s="274"/>
      <c r="P21" s="274"/>
      <c r="Q21" s="274"/>
      <c r="R21" s="274"/>
      <c r="S21" s="53" t="s">
        <v>21</v>
      </c>
      <c r="T21" s="274"/>
      <c r="U21" s="274"/>
      <c r="V21" s="274"/>
      <c r="W21" s="274"/>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6" customHeight="1" x14ac:dyDescent="0.15">
      <c r="A22" s="49"/>
      <c r="B22" s="50"/>
      <c r="C22" s="50"/>
      <c r="D22" s="50"/>
      <c r="E22" s="50"/>
      <c r="F22" s="50"/>
      <c r="G22" s="50"/>
      <c r="H22" s="50"/>
      <c r="I22" s="50"/>
      <c r="J22" s="55"/>
      <c r="K22" s="55"/>
      <c r="L22" s="55"/>
      <c r="M22" s="55"/>
      <c r="N22" s="55"/>
      <c r="O22" s="55"/>
      <c r="P22" s="55"/>
      <c r="Q22" s="55"/>
      <c r="R22" s="55"/>
      <c r="S22" s="55"/>
      <c r="T22" s="55"/>
      <c r="U22" s="55"/>
      <c r="V22" s="55"/>
      <c r="W22" s="55"/>
      <c r="X22" s="49"/>
      <c r="Y22" s="49"/>
      <c r="Z22" s="49"/>
      <c r="AA22" s="49"/>
      <c r="AB22" s="49"/>
      <c r="AC22" s="49"/>
      <c r="AD22" s="49"/>
      <c r="AE22" s="49"/>
      <c r="AF22" s="49"/>
      <c r="AG22" s="49"/>
      <c r="AH22" s="49"/>
      <c r="AI22" s="49"/>
      <c r="AJ22" s="49"/>
      <c r="AK22" s="49"/>
      <c r="AL22" s="49"/>
      <c r="AM22" s="49"/>
      <c r="AN22" s="49"/>
      <c r="AO22" s="49"/>
      <c r="AP22" s="49"/>
      <c r="AQ22" s="60"/>
      <c r="AR22" s="49"/>
      <c r="AS22" s="49"/>
      <c r="BD22" s="2"/>
      <c r="BE22" s="2"/>
    </row>
    <row r="23" spans="1:57" ht="6" customHeight="1" x14ac:dyDescent="0.1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BD23" s="2"/>
      <c r="BE23" s="2"/>
    </row>
    <row r="24" spans="1:57" ht="13.5" customHeight="1" x14ac:dyDescent="0.15">
      <c r="A24" s="48" t="s">
        <v>33</v>
      </c>
      <c r="B24" s="48"/>
      <c r="C24" s="48"/>
      <c r="D24" s="48"/>
      <c r="E24" s="48"/>
      <c r="F24" s="48"/>
      <c r="G24" s="48"/>
      <c r="H24" s="48"/>
      <c r="I24" s="48"/>
      <c r="J24" s="48"/>
      <c r="K24" s="48"/>
      <c r="L24" s="48"/>
      <c r="M24" s="48"/>
      <c r="N24" s="48"/>
      <c r="O24" s="48"/>
      <c r="P24" s="48"/>
      <c r="Q24" s="48"/>
      <c r="R24" s="48"/>
      <c r="S24" s="48"/>
      <c r="T24" s="48"/>
      <c r="U24" s="48"/>
      <c r="V24" s="48"/>
      <c r="W24" s="48"/>
      <c r="X24" s="48"/>
      <c r="Y24" s="48"/>
      <c r="Z24" s="22"/>
      <c r="AA24" s="22"/>
      <c r="AB24" s="22"/>
      <c r="AC24" s="22"/>
      <c r="AD24" s="22"/>
      <c r="AE24" s="48"/>
      <c r="AF24" s="48"/>
      <c r="AG24" s="48"/>
      <c r="AH24" s="48"/>
      <c r="AI24" s="48"/>
      <c r="AJ24" s="48"/>
      <c r="AK24" s="48"/>
      <c r="AL24" s="48"/>
      <c r="AM24" s="48"/>
      <c r="AN24" s="48"/>
      <c r="AO24" s="48"/>
      <c r="AP24" s="48"/>
      <c r="AQ24" s="48"/>
      <c r="AR24" s="48"/>
      <c r="AS24" s="48"/>
      <c r="BD24" s="2"/>
      <c r="BE24" s="2"/>
    </row>
    <row r="25" spans="1:57" ht="13.5" customHeight="1" x14ac:dyDescent="0.15">
      <c r="A25" s="48"/>
      <c r="B25" s="48" t="s">
        <v>34</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225" t="s">
        <v>25</v>
      </c>
      <c r="C26" s="225"/>
      <c r="D26" s="225"/>
      <c r="E26" s="225"/>
      <c r="F26" s="225"/>
      <c r="G26" s="225"/>
      <c r="H26" s="225"/>
      <c r="I26" s="225"/>
      <c r="J26" s="48"/>
      <c r="K26" s="52"/>
      <c r="L26" s="58" t="s">
        <v>10</v>
      </c>
      <c r="M26" s="270"/>
      <c r="N26" s="270"/>
      <c r="O26" s="270"/>
      <c r="P26" s="270"/>
      <c r="Q26" s="48" t="s">
        <v>26</v>
      </c>
      <c r="R26" s="48" t="s">
        <v>27</v>
      </c>
      <c r="S26" s="48"/>
      <c r="T26" s="48"/>
      <c r="U26" s="48"/>
      <c r="V26" s="48"/>
      <c r="W26" s="48"/>
      <c r="X26" s="48"/>
      <c r="Y26" s="58" t="s">
        <v>10</v>
      </c>
      <c r="Z26" s="271"/>
      <c r="AA26" s="271"/>
      <c r="AB26" s="271"/>
      <c r="AC26" s="271"/>
      <c r="AD26" s="271"/>
      <c r="AE26" s="271"/>
      <c r="AF26" s="271"/>
      <c r="AG26" s="59" t="s">
        <v>12</v>
      </c>
      <c r="AH26" s="272" t="s">
        <v>28</v>
      </c>
      <c r="AI26" s="272"/>
      <c r="AJ26" s="272"/>
      <c r="AK26" s="272"/>
      <c r="AL26" s="274"/>
      <c r="AM26" s="274"/>
      <c r="AN26" s="274"/>
      <c r="AO26" s="274"/>
      <c r="AP26" s="274"/>
      <c r="AQ26" s="274"/>
      <c r="AR26" s="274"/>
      <c r="AS26" s="48" t="s">
        <v>14</v>
      </c>
      <c r="BD26" s="2"/>
      <c r="BE26" s="2"/>
    </row>
    <row r="27" spans="1:57" ht="13.5" customHeight="1" x14ac:dyDescent="0.15">
      <c r="A27" s="48"/>
      <c r="B27" s="225" t="s">
        <v>19</v>
      </c>
      <c r="C27" s="225"/>
      <c r="D27" s="225"/>
      <c r="E27" s="225"/>
      <c r="F27" s="225"/>
      <c r="G27" s="225"/>
      <c r="H27" s="225"/>
      <c r="I27" s="225"/>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BD27" s="2"/>
      <c r="BE27" s="2"/>
    </row>
    <row r="28" spans="1:57" ht="13.5" customHeight="1" x14ac:dyDescent="0.15">
      <c r="A28" s="48"/>
      <c r="B28" s="225" t="s">
        <v>328</v>
      </c>
      <c r="C28" s="225"/>
      <c r="D28" s="225"/>
      <c r="E28" s="225"/>
      <c r="F28" s="225"/>
      <c r="G28" s="225"/>
      <c r="H28" s="225"/>
      <c r="I28" s="225"/>
      <c r="J28" s="225"/>
      <c r="K28" s="225"/>
      <c r="L28" s="58" t="s">
        <v>10</v>
      </c>
      <c r="M28" s="270"/>
      <c r="N28" s="270"/>
      <c r="O28" s="270"/>
      <c r="P28" s="59" t="s">
        <v>330</v>
      </c>
      <c r="Q28" s="258" t="s">
        <v>11</v>
      </c>
      <c r="R28" s="258"/>
      <c r="S28" s="258"/>
      <c r="T28" s="258"/>
      <c r="U28" s="258"/>
      <c r="V28" s="258"/>
      <c r="W28" s="58" t="s">
        <v>10</v>
      </c>
      <c r="X28" s="270"/>
      <c r="Y28" s="275"/>
      <c r="Z28" s="275"/>
      <c r="AA28" s="275"/>
      <c r="AB28" s="59" t="s">
        <v>12</v>
      </c>
      <c r="AC28" s="279" t="s">
        <v>13</v>
      </c>
      <c r="AD28" s="279"/>
      <c r="AE28" s="279"/>
      <c r="AF28" s="279"/>
      <c r="AG28" s="279"/>
      <c r="AH28" s="279"/>
      <c r="AI28" s="270"/>
      <c r="AJ28" s="270"/>
      <c r="AK28" s="270"/>
      <c r="AL28" s="270"/>
      <c r="AM28" s="270"/>
      <c r="AN28" s="48"/>
      <c r="AO28" s="274"/>
      <c r="AP28" s="274"/>
      <c r="AQ28" s="274"/>
      <c r="AR28" s="274"/>
      <c r="AS28" s="48" t="s">
        <v>14</v>
      </c>
      <c r="BD28" s="2"/>
      <c r="BE28" s="2"/>
    </row>
    <row r="29" spans="1:57" ht="13.5" customHeight="1" x14ac:dyDescent="0.15">
      <c r="A29" s="48"/>
      <c r="B29" s="48"/>
      <c r="C29" s="48"/>
      <c r="D29" s="48"/>
      <c r="E29" s="59"/>
      <c r="F29" s="59"/>
      <c r="G29" s="59"/>
      <c r="H29" s="59"/>
      <c r="I29" s="59"/>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BD29" s="2"/>
      <c r="BE29" s="2"/>
    </row>
    <row r="30" spans="1:57" ht="13.5" customHeight="1" x14ac:dyDescent="0.15">
      <c r="A30" s="48"/>
      <c r="B30" s="225" t="s">
        <v>30</v>
      </c>
      <c r="C30" s="225"/>
      <c r="D30" s="225"/>
      <c r="E30" s="225"/>
      <c r="F30" s="225"/>
      <c r="G30" s="225"/>
      <c r="H30" s="225"/>
      <c r="I30" s="225"/>
      <c r="J30" s="274"/>
      <c r="K30" s="274"/>
      <c r="L30" s="274"/>
      <c r="M30" s="274"/>
      <c r="N30" s="57" t="s">
        <v>21</v>
      </c>
      <c r="O30" s="274"/>
      <c r="P30" s="274"/>
      <c r="Q30" s="274"/>
      <c r="R30" s="274"/>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52"/>
      <c r="AR30" s="48"/>
      <c r="AS30" s="48"/>
      <c r="BD30" s="2"/>
      <c r="BE30" s="2"/>
    </row>
    <row r="31" spans="1:57" ht="13.5" customHeight="1" x14ac:dyDescent="0.15">
      <c r="A31" s="48"/>
      <c r="B31" s="225" t="s">
        <v>31</v>
      </c>
      <c r="C31" s="225"/>
      <c r="D31" s="225"/>
      <c r="E31" s="225"/>
      <c r="F31" s="225"/>
      <c r="G31" s="225"/>
      <c r="H31" s="225"/>
      <c r="I31" s="225"/>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BD31" s="2"/>
      <c r="BE31" s="2"/>
    </row>
    <row r="32" spans="1:57" ht="13.5" customHeight="1" x14ac:dyDescent="0.15">
      <c r="A32" s="48"/>
      <c r="B32" s="225" t="s">
        <v>32</v>
      </c>
      <c r="C32" s="225"/>
      <c r="D32" s="225"/>
      <c r="E32" s="225"/>
      <c r="F32" s="225"/>
      <c r="G32" s="225"/>
      <c r="H32" s="225"/>
      <c r="I32" s="225"/>
      <c r="J32" s="274"/>
      <c r="K32" s="274"/>
      <c r="L32" s="274"/>
      <c r="M32" s="274"/>
      <c r="N32" s="57" t="s">
        <v>21</v>
      </c>
      <c r="O32" s="274"/>
      <c r="P32" s="274"/>
      <c r="Q32" s="274"/>
      <c r="R32" s="274"/>
      <c r="S32" s="57" t="s">
        <v>21</v>
      </c>
      <c r="T32" s="274"/>
      <c r="U32" s="274"/>
      <c r="V32" s="274"/>
      <c r="W32" s="274"/>
      <c r="X32" s="48"/>
      <c r="Y32" s="48"/>
      <c r="Z32" s="48"/>
      <c r="AA32" s="48"/>
      <c r="AB32" s="48"/>
      <c r="AC32" s="48"/>
      <c r="AD32" s="48"/>
      <c r="AE32" s="48"/>
      <c r="AF32" s="48"/>
      <c r="AG32" s="48"/>
      <c r="AH32" s="48"/>
      <c r="AI32" s="48"/>
      <c r="AJ32" s="48"/>
      <c r="AK32" s="48"/>
      <c r="AL32" s="48"/>
      <c r="AM32" s="48"/>
      <c r="AN32" s="48"/>
      <c r="AO32" s="48"/>
      <c r="AP32" s="48"/>
      <c r="AQ32" s="52"/>
      <c r="AR32" s="48"/>
      <c r="AS32" s="48"/>
      <c r="BD32" s="2"/>
      <c r="BE32" s="2"/>
    </row>
    <row r="33" spans="1:57" ht="13.5" customHeight="1" x14ac:dyDescent="0.15">
      <c r="A33" s="48"/>
      <c r="B33" s="225" t="s">
        <v>35</v>
      </c>
      <c r="C33" s="225"/>
      <c r="D33" s="225"/>
      <c r="E33" s="225"/>
      <c r="F33" s="225"/>
      <c r="G33" s="225"/>
      <c r="H33" s="225"/>
      <c r="I33" s="225"/>
      <c r="J33" s="225"/>
      <c r="K33" s="225"/>
      <c r="L33" s="225"/>
      <c r="M33" s="225"/>
      <c r="N33" s="225"/>
      <c r="O33" s="225"/>
      <c r="P33" s="225"/>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BD33" s="2"/>
      <c r="BE33" s="2"/>
    </row>
    <row r="34" spans="1:57" ht="13.5" customHeight="1" x14ac:dyDescent="0.15">
      <c r="A34" s="48"/>
      <c r="B34" s="51"/>
      <c r="C34" s="51"/>
      <c r="D34" s="51"/>
      <c r="E34" s="51"/>
      <c r="F34" s="51"/>
      <c r="G34" s="51"/>
      <c r="H34" s="51"/>
      <c r="I34" s="51"/>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BD34" s="2"/>
      <c r="BE34" s="2"/>
    </row>
    <row r="35" spans="1:57" ht="13.5" customHeight="1" x14ac:dyDescent="0.15">
      <c r="A35" s="48"/>
      <c r="B35" s="51"/>
      <c r="C35" s="51"/>
      <c r="D35" s="51"/>
      <c r="E35" s="51"/>
      <c r="F35" s="51"/>
      <c r="G35" s="51"/>
      <c r="H35" s="51"/>
      <c r="I35" s="5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BD35" s="2"/>
      <c r="BE35" s="2"/>
    </row>
    <row r="36" spans="1:57" ht="13.5" customHeight="1" x14ac:dyDescent="0.15">
      <c r="A36" s="48"/>
      <c r="B36" s="48" t="s">
        <v>36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BD36" s="2"/>
      <c r="BE36" s="2"/>
    </row>
    <row r="37" spans="1:57" ht="13.5" customHeight="1" x14ac:dyDescent="0.15">
      <c r="A37" s="48"/>
      <c r="B37" s="225" t="s">
        <v>25</v>
      </c>
      <c r="C37" s="225"/>
      <c r="D37" s="225"/>
      <c r="E37" s="225"/>
      <c r="F37" s="225"/>
      <c r="G37" s="225"/>
      <c r="H37" s="225"/>
      <c r="I37" s="225"/>
      <c r="J37" s="48"/>
      <c r="K37" s="52"/>
      <c r="L37" s="58" t="s">
        <v>10</v>
      </c>
      <c r="M37" s="270"/>
      <c r="N37" s="270"/>
      <c r="O37" s="270"/>
      <c r="P37" s="270"/>
      <c r="Q37" s="48" t="s">
        <v>26</v>
      </c>
      <c r="R37" s="48" t="s">
        <v>27</v>
      </c>
      <c r="S37" s="48"/>
      <c r="T37" s="48"/>
      <c r="U37" s="48"/>
      <c r="V37" s="48"/>
      <c r="W37" s="48"/>
      <c r="X37" s="48"/>
      <c r="Y37" s="58" t="s">
        <v>10</v>
      </c>
      <c r="Z37" s="271"/>
      <c r="AA37" s="271"/>
      <c r="AB37" s="271"/>
      <c r="AC37" s="271"/>
      <c r="AD37" s="271"/>
      <c r="AE37" s="271"/>
      <c r="AF37" s="271"/>
      <c r="AG37" s="59" t="s">
        <v>12</v>
      </c>
      <c r="AH37" s="272" t="s">
        <v>28</v>
      </c>
      <c r="AI37" s="272"/>
      <c r="AJ37" s="272"/>
      <c r="AK37" s="272"/>
      <c r="AL37" s="274"/>
      <c r="AM37" s="274"/>
      <c r="AN37" s="274"/>
      <c r="AO37" s="274"/>
      <c r="AP37" s="274"/>
      <c r="AQ37" s="274"/>
      <c r="AR37" s="274"/>
      <c r="AS37" s="48" t="s">
        <v>14</v>
      </c>
      <c r="BD37" s="2"/>
      <c r="BE37" s="2"/>
    </row>
    <row r="38" spans="1:57" ht="13.5" customHeight="1" x14ac:dyDescent="0.15">
      <c r="A38" s="48"/>
      <c r="B38" s="225" t="s">
        <v>19</v>
      </c>
      <c r="C38" s="225"/>
      <c r="D38" s="225"/>
      <c r="E38" s="225"/>
      <c r="F38" s="225"/>
      <c r="G38" s="225"/>
      <c r="H38" s="225"/>
      <c r="I38" s="225"/>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BD38" s="2"/>
      <c r="BE38" s="2"/>
    </row>
    <row r="39" spans="1:57" ht="13.5" customHeight="1" x14ac:dyDescent="0.15">
      <c r="A39" s="48"/>
      <c r="B39" s="225" t="s">
        <v>29</v>
      </c>
      <c r="C39" s="225"/>
      <c r="D39" s="225"/>
      <c r="E39" s="225"/>
      <c r="F39" s="225"/>
      <c r="G39" s="225"/>
      <c r="H39" s="225"/>
      <c r="I39" s="225"/>
      <c r="J39" s="225"/>
      <c r="K39" s="225"/>
      <c r="L39" s="58" t="s">
        <v>10</v>
      </c>
      <c r="M39" s="270"/>
      <c r="N39" s="270"/>
      <c r="O39" s="270"/>
      <c r="P39" s="59" t="s">
        <v>330</v>
      </c>
      <c r="Q39" s="258" t="s">
        <v>11</v>
      </c>
      <c r="R39" s="258"/>
      <c r="S39" s="258"/>
      <c r="T39" s="258"/>
      <c r="U39" s="258"/>
      <c r="V39" s="258"/>
      <c r="W39" s="58" t="s">
        <v>10</v>
      </c>
      <c r="X39" s="270"/>
      <c r="Y39" s="275"/>
      <c r="Z39" s="275"/>
      <c r="AA39" s="275"/>
      <c r="AB39" s="59" t="s">
        <v>12</v>
      </c>
      <c r="AC39" s="279" t="s">
        <v>13</v>
      </c>
      <c r="AD39" s="279"/>
      <c r="AE39" s="279"/>
      <c r="AF39" s="279"/>
      <c r="AG39" s="279"/>
      <c r="AH39" s="279"/>
      <c r="AI39" s="270"/>
      <c r="AJ39" s="270"/>
      <c r="AK39" s="270"/>
      <c r="AL39" s="270"/>
      <c r="AM39" s="270"/>
      <c r="AN39" s="48"/>
      <c r="AO39" s="274"/>
      <c r="AP39" s="274"/>
      <c r="AQ39" s="274"/>
      <c r="AR39" s="274"/>
      <c r="AS39" s="48" t="s">
        <v>14</v>
      </c>
      <c r="BD39" s="2"/>
      <c r="BE39" s="2"/>
    </row>
    <row r="40" spans="1:57" ht="13.5" customHeight="1" x14ac:dyDescent="0.15">
      <c r="A40" s="48"/>
      <c r="B40" s="48"/>
      <c r="C40" s="48"/>
      <c r="D40" s="48"/>
      <c r="E40" s="59"/>
      <c r="F40" s="59"/>
      <c r="G40" s="59"/>
      <c r="H40" s="59"/>
      <c r="I40" s="59"/>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BD40" s="2"/>
      <c r="BE40" s="2"/>
    </row>
    <row r="41" spans="1:57" ht="13.5" customHeight="1" x14ac:dyDescent="0.15">
      <c r="A41" s="48"/>
      <c r="B41" s="225" t="s">
        <v>30</v>
      </c>
      <c r="C41" s="225"/>
      <c r="D41" s="225"/>
      <c r="E41" s="225"/>
      <c r="F41" s="225"/>
      <c r="G41" s="225"/>
      <c r="H41" s="225"/>
      <c r="I41" s="225"/>
      <c r="J41" s="274"/>
      <c r="K41" s="274"/>
      <c r="L41" s="274"/>
      <c r="M41" s="274"/>
      <c r="N41" s="57" t="s">
        <v>21</v>
      </c>
      <c r="O41" s="274"/>
      <c r="P41" s="274"/>
      <c r="Q41" s="274"/>
      <c r="R41" s="274"/>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52"/>
      <c r="AR41" s="48"/>
      <c r="AS41" s="48"/>
      <c r="BD41" s="2"/>
      <c r="BE41" s="2"/>
    </row>
    <row r="42" spans="1:57" ht="13.5" customHeight="1" x14ac:dyDescent="0.15">
      <c r="A42" s="48"/>
      <c r="B42" s="225" t="s">
        <v>31</v>
      </c>
      <c r="C42" s="225"/>
      <c r="D42" s="225"/>
      <c r="E42" s="225"/>
      <c r="F42" s="225"/>
      <c r="G42" s="225"/>
      <c r="H42" s="225"/>
      <c r="I42" s="225"/>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BD42" s="2"/>
      <c r="BE42" s="2"/>
    </row>
    <row r="43" spans="1:57" ht="13.5" customHeight="1" x14ac:dyDescent="0.15">
      <c r="A43" s="48"/>
      <c r="B43" s="225" t="s">
        <v>32</v>
      </c>
      <c r="C43" s="225"/>
      <c r="D43" s="225"/>
      <c r="E43" s="225"/>
      <c r="F43" s="225"/>
      <c r="G43" s="225"/>
      <c r="H43" s="225"/>
      <c r="I43" s="225"/>
      <c r="J43" s="274"/>
      <c r="K43" s="274"/>
      <c r="L43" s="274"/>
      <c r="M43" s="274"/>
      <c r="N43" s="57" t="s">
        <v>21</v>
      </c>
      <c r="O43" s="274"/>
      <c r="P43" s="274"/>
      <c r="Q43" s="274"/>
      <c r="R43" s="274"/>
      <c r="S43" s="57" t="s">
        <v>21</v>
      </c>
      <c r="T43" s="274"/>
      <c r="U43" s="274"/>
      <c r="V43" s="274"/>
      <c r="W43" s="274"/>
      <c r="X43" s="48"/>
      <c r="Y43" s="48"/>
      <c r="Z43" s="48"/>
      <c r="AA43" s="48"/>
      <c r="AB43" s="48"/>
      <c r="AC43" s="48"/>
      <c r="AD43" s="48"/>
      <c r="AE43" s="48"/>
      <c r="AF43" s="48"/>
      <c r="AG43" s="48"/>
      <c r="AH43" s="48"/>
      <c r="AI43" s="48"/>
      <c r="AJ43" s="48"/>
      <c r="AK43" s="48"/>
      <c r="AL43" s="48"/>
      <c r="AM43" s="48"/>
      <c r="AN43" s="48"/>
      <c r="AO43" s="48"/>
      <c r="AP43" s="48"/>
      <c r="AQ43" s="52"/>
      <c r="AR43" s="48"/>
      <c r="AS43" s="48"/>
      <c r="BD43" s="2"/>
      <c r="BE43" s="2"/>
    </row>
    <row r="44" spans="1:57" ht="13.5" customHeight="1" x14ac:dyDescent="0.15">
      <c r="A44" s="48"/>
      <c r="B44" s="225" t="s">
        <v>35</v>
      </c>
      <c r="C44" s="225"/>
      <c r="D44" s="225"/>
      <c r="E44" s="225"/>
      <c r="F44" s="225"/>
      <c r="G44" s="225"/>
      <c r="H44" s="225"/>
      <c r="I44" s="225"/>
      <c r="J44" s="225"/>
      <c r="K44" s="225"/>
      <c r="L44" s="225"/>
      <c r="M44" s="225"/>
      <c r="N44" s="225"/>
      <c r="O44" s="225"/>
      <c r="P44" s="225"/>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row>
    <row r="45" spans="1:57" ht="13.5" customHeight="1" x14ac:dyDescent="0.15">
      <c r="A45" s="48"/>
      <c r="B45" s="51"/>
      <c r="C45" s="51"/>
      <c r="D45" s="51"/>
      <c r="E45" s="51"/>
      <c r="F45" s="51"/>
      <c r="G45" s="51"/>
      <c r="H45" s="51"/>
      <c r="I45" s="51"/>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row>
    <row r="46" spans="1:57" ht="13.5" customHeight="1" x14ac:dyDescent="0.15">
      <c r="A46" s="48"/>
      <c r="B46" s="51"/>
      <c r="C46" s="51"/>
      <c r="D46" s="51"/>
      <c r="E46" s="51"/>
      <c r="F46" s="51"/>
      <c r="G46" s="51"/>
      <c r="H46" s="51"/>
      <c r="I46" s="5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row>
    <row r="47" spans="1:57" ht="13.5" customHeight="1" x14ac:dyDescent="0.15">
      <c r="A47" s="48"/>
      <c r="B47" s="225" t="s">
        <v>25</v>
      </c>
      <c r="C47" s="225"/>
      <c r="D47" s="225"/>
      <c r="E47" s="225"/>
      <c r="F47" s="225"/>
      <c r="G47" s="225"/>
      <c r="H47" s="225"/>
      <c r="I47" s="225"/>
      <c r="J47" s="48"/>
      <c r="K47" s="52"/>
      <c r="L47" s="58" t="s">
        <v>10</v>
      </c>
      <c r="M47" s="270"/>
      <c r="N47" s="270"/>
      <c r="O47" s="270"/>
      <c r="P47" s="270"/>
      <c r="Q47" s="48" t="s">
        <v>26</v>
      </c>
      <c r="R47" s="48" t="s">
        <v>27</v>
      </c>
      <c r="S47" s="48"/>
      <c r="T47" s="48"/>
      <c r="U47" s="48"/>
      <c r="V47" s="48"/>
      <c r="W47" s="48"/>
      <c r="X47" s="48"/>
      <c r="Y47" s="58" t="s">
        <v>10</v>
      </c>
      <c r="Z47" s="271"/>
      <c r="AA47" s="271"/>
      <c r="AB47" s="271"/>
      <c r="AC47" s="271"/>
      <c r="AD47" s="271"/>
      <c r="AE47" s="271"/>
      <c r="AF47" s="271"/>
      <c r="AG47" s="59" t="s">
        <v>12</v>
      </c>
      <c r="AH47" s="272" t="s">
        <v>28</v>
      </c>
      <c r="AI47" s="272"/>
      <c r="AJ47" s="272"/>
      <c r="AK47" s="272"/>
      <c r="AL47" s="274"/>
      <c r="AM47" s="274"/>
      <c r="AN47" s="274"/>
      <c r="AO47" s="274"/>
      <c r="AP47" s="274"/>
      <c r="AQ47" s="274"/>
      <c r="AR47" s="274"/>
      <c r="AS47" s="48" t="s">
        <v>14</v>
      </c>
    </row>
    <row r="48" spans="1:57" ht="13.5" customHeight="1" x14ac:dyDescent="0.15">
      <c r="A48" s="48"/>
      <c r="B48" s="225" t="s">
        <v>19</v>
      </c>
      <c r="C48" s="225"/>
      <c r="D48" s="225"/>
      <c r="E48" s="225"/>
      <c r="F48" s="225"/>
      <c r="G48" s="225"/>
      <c r="H48" s="225"/>
      <c r="I48" s="225"/>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row>
    <row r="49" spans="1:45" ht="13.5" customHeight="1" x14ac:dyDescent="0.15">
      <c r="A49" s="48"/>
      <c r="B49" s="225" t="s">
        <v>29</v>
      </c>
      <c r="C49" s="225"/>
      <c r="D49" s="225"/>
      <c r="E49" s="225"/>
      <c r="F49" s="225"/>
      <c r="G49" s="225"/>
      <c r="H49" s="225"/>
      <c r="I49" s="225"/>
      <c r="J49" s="225"/>
      <c r="K49" s="225"/>
      <c r="L49" s="58" t="s">
        <v>10</v>
      </c>
      <c r="M49" s="270"/>
      <c r="N49" s="270"/>
      <c r="O49" s="270"/>
      <c r="P49" s="59" t="s">
        <v>330</v>
      </c>
      <c r="Q49" s="258" t="s">
        <v>11</v>
      </c>
      <c r="R49" s="258"/>
      <c r="S49" s="258"/>
      <c r="T49" s="258"/>
      <c r="U49" s="258"/>
      <c r="V49" s="258"/>
      <c r="W49" s="58" t="s">
        <v>10</v>
      </c>
      <c r="X49" s="270"/>
      <c r="Y49" s="275"/>
      <c r="Z49" s="275"/>
      <c r="AA49" s="275"/>
      <c r="AB49" s="59" t="s">
        <v>12</v>
      </c>
      <c r="AC49" s="279" t="s">
        <v>13</v>
      </c>
      <c r="AD49" s="279"/>
      <c r="AE49" s="279"/>
      <c r="AF49" s="279"/>
      <c r="AG49" s="279"/>
      <c r="AH49" s="279"/>
      <c r="AI49" s="270"/>
      <c r="AJ49" s="270"/>
      <c r="AK49" s="270"/>
      <c r="AL49" s="270"/>
      <c r="AM49" s="270"/>
      <c r="AN49" s="48"/>
      <c r="AO49" s="274"/>
      <c r="AP49" s="274"/>
      <c r="AQ49" s="274"/>
      <c r="AR49" s="274"/>
      <c r="AS49" s="48" t="s">
        <v>14</v>
      </c>
    </row>
    <row r="50" spans="1:45" ht="13.5" customHeight="1" x14ac:dyDescent="0.15">
      <c r="A50" s="48"/>
      <c r="B50" s="48"/>
      <c r="C50" s="48"/>
      <c r="D50" s="48"/>
      <c r="E50" s="59"/>
      <c r="F50" s="59"/>
      <c r="G50" s="59"/>
      <c r="H50" s="59"/>
      <c r="I50" s="59"/>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row>
    <row r="51" spans="1:45" ht="13.5" customHeight="1" x14ac:dyDescent="0.15">
      <c r="A51" s="48"/>
      <c r="B51" s="225" t="s">
        <v>30</v>
      </c>
      <c r="C51" s="225"/>
      <c r="D51" s="225"/>
      <c r="E51" s="225"/>
      <c r="F51" s="225"/>
      <c r="G51" s="225"/>
      <c r="H51" s="225"/>
      <c r="I51" s="225"/>
      <c r="J51" s="274"/>
      <c r="K51" s="274"/>
      <c r="L51" s="274"/>
      <c r="M51" s="274"/>
      <c r="N51" s="57" t="s">
        <v>21</v>
      </c>
      <c r="O51" s="274"/>
      <c r="P51" s="274"/>
      <c r="Q51" s="274"/>
      <c r="R51" s="274"/>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52"/>
      <c r="AR51" s="48"/>
      <c r="AS51" s="48"/>
    </row>
    <row r="52" spans="1:45" ht="13.5" customHeight="1" x14ac:dyDescent="0.15">
      <c r="A52" s="48"/>
      <c r="B52" s="225" t="s">
        <v>31</v>
      </c>
      <c r="C52" s="225"/>
      <c r="D52" s="225"/>
      <c r="E52" s="225"/>
      <c r="F52" s="225"/>
      <c r="G52" s="225"/>
      <c r="H52" s="225"/>
      <c r="I52" s="225"/>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row>
    <row r="53" spans="1:45" ht="13.5" customHeight="1" x14ac:dyDescent="0.15">
      <c r="A53" s="48"/>
      <c r="B53" s="225" t="s">
        <v>32</v>
      </c>
      <c r="C53" s="225"/>
      <c r="D53" s="225"/>
      <c r="E53" s="225"/>
      <c r="F53" s="225"/>
      <c r="G53" s="225"/>
      <c r="H53" s="225"/>
      <c r="I53" s="225"/>
      <c r="J53" s="274"/>
      <c r="K53" s="274"/>
      <c r="L53" s="274"/>
      <c r="M53" s="274"/>
      <c r="N53" s="57" t="s">
        <v>21</v>
      </c>
      <c r="O53" s="274"/>
      <c r="P53" s="274"/>
      <c r="Q53" s="274"/>
      <c r="R53" s="274"/>
      <c r="S53" s="57" t="s">
        <v>21</v>
      </c>
      <c r="T53" s="274"/>
      <c r="U53" s="274"/>
      <c r="V53" s="274"/>
      <c r="W53" s="274"/>
      <c r="X53" s="48"/>
      <c r="Y53" s="48"/>
      <c r="Z53" s="48"/>
      <c r="AA53" s="48"/>
      <c r="AB53" s="48"/>
      <c r="AC53" s="48"/>
      <c r="AD53" s="48"/>
      <c r="AE53" s="48"/>
      <c r="AF53" s="48"/>
      <c r="AG53" s="48"/>
      <c r="AH53" s="48"/>
      <c r="AI53" s="48"/>
      <c r="AJ53" s="48"/>
      <c r="AK53" s="48"/>
      <c r="AL53" s="48"/>
      <c r="AM53" s="48"/>
      <c r="AN53" s="48"/>
      <c r="AO53" s="48"/>
      <c r="AP53" s="48"/>
      <c r="AQ53" s="52"/>
      <c r="AR53" s="48"/>
      <c r="AS53" s="48"/>
    </row>
    <row r="54" spans="1:45" ht="13.5" customHeight="1" x14ac:dyDescent="0.15">
      <c r="A54" s="48"/>
      <c r="B54" s="225" t="s">
        <v>35</v>
      </c>
      <c r="C54" s="225"/>
      <c r="D54" s="225"/>
      <c r="E54" s="225"/>
      <c r="F54" s="225"/>
      <c r="G54" s="225"/>
      <c r="H54" s="225"/>
      <c r="I54" s="225"/>
      <c r="J54" s="225"/>
      <c r="K54" s="225"/>
      <c r="L54" s="225"/>
      <c r="M54" s="225"/>
      <c r="N54" s="225"/>
      <c r="O54" s="225"/>
      <c r="P54" s="225"/>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row>
    <row r="55" spans="1:45" ht="13.5" customHeight="1" x14ac:dyDescent="0.15">
      <c r="A55" s="48"/>
      <c r="B55" s="51"/>
      <c r="C55" s="51"/>
      <c r="D55" s="51"/>
      <c r="E55" s="51"/>
      <c r="F55" s="51"/>
      <c r="G55" s="51"/>
      <c r="H55" s="51"/>
      <c r="I55" s="51"/>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row>
    <row r="56" spans="1:45" ht="13.5" customHeight="1" x14ac:dyDescent="0.15">
      <c r="A56" s="48"/>
      <c r="B56" s="51"/>
      <c r="C56" s="51"/>
      <c r="D56" s="51"/>
      <c r="E56" s="51"/>
      <c r="F56" s="51"/>
      <c r="G56" s="51"/>
      <c r="H56" s="51"/>
      <c r="I56" s="5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row>
    <row r="57" spans="1:45" ht="13.5" customHeight="1" x14ac:dyDescent="0.15">
      <c r="A57" s="48"/>
      <c r="B57" s="225" t="s">
        <v>25</v>
      </c>
      <c r="C57" s="225"/>
      <c r="D57" s="225"/>
      <c r="E57" s="225"/>
      <c r="F57" s="225"/>
      <c r="G57" s="225"/>
      <c r="H57" s="225"/>
      <c r="I57" s="225"/>
      <c r="J57" s="48"/>
      <c r="K57" s="52"/>
      <c r="L57" s="58" t="s">
        <v>10</v>
      </c>
      <c r="M57" s="270"/>
      <c r="N57" s="270"/>
      <c r="O57" s="270"/>
      <c r="P57" s="270"/>
      <c r="Q57" s="48" t="s">
        <v>26</v>
      </c>
      <c r="R57" s="48" t="s">
        <v>27</v>
      </c>
      <c r="S57" s="48"/>
      <c r="T57" s="48"/>
      <c r="U57" s="48"/>
      <c r="V57" s="48"/>
      <c r="W57" s="48"/>
      <c r="X57" s="48"/>
      <c r="Y57" s="58" t="s">
        <v>10</v>
      </c>
      <c r="Z57" s="271"/>
      <c r="AA57" s="271"/>
      <c r="AB57" s="271"/>
      <c r="AC57" s="271"/>
      <c r="AD57" s="271"/>
      <c r="AE57" s="271"/>
      <c r="AF57" s="271"/>
      <c r="AG57" s="59" t="s">
        <v>12</v>
      </c>
      <c r="AH57" s="272" t="s">
        <v>28</v>
      </c>
      <c r="AI57" s="272"/>
      <c r="AJ57" s="272"/>
      <c r="AK57" s="272"/>
      <c r="AL57" s="274"/>
      <c r="AM57" s="274"/>
      <c r="AN57" s="274"/>
      <c r="AO57" s="274"/>
      <c r="AP57" s="274"/>
      <c r="AQ57" s="274"/>
      <c r="AR57" s="274"/>
      <c r="AS57" s="48" t="s">
        <v>14</v>
      </c>
    </row>
    <row r="58" spans="1:45" ht="13.5" customHeight="1" x14ac:dyDescent="0.15">
      <c r="A58" s="48"/>
      <c r="B58" s="225" t="s">
        <v>19</v>
      </c>
      <c r="C58" s="225"/>
      <c r="D58" s="225"/>
      <c r="E58" s="225"/>
      <c r="F58" s="225"/>
      <c r="G58" s="225"/>
      <c r="H58" s="225"/>
      <c r="I58" s="225"/>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row>
    <row r="59" spans="1:45" ht="13.5" customHeight="1" x14ac:dyDescent="0.15">
      <c r="A59" s="48"/>
      <c r="B59" s="225" t="s">
        <v>29</v>
      </c>
      <c r="C59" s="225"/>
      <c r="D59" s="225"/>
      <c r="E59" s="225"/>
      <c r="F59" s="225"/>
      <c r="G59" s="225"/>
      <c r="H59" s="225"/>
      <c r="I59" s="225"/>
      <c r="J59" s="225"/>
      <c r="K59" s="225"/>
      <c r="L59" s="58" t="s">
        <v>10</v>
      </c>
      <c r="M59" s="270"/>
      <c r="N59" s="270"/>
      <c r="O59" s="270"/>
      <c r="P59" s="59" t="s">
        <v>330</v>
      </c>
      <c r="Q59" s="258" t="s">
        <v>11</v>
      </c>
      <c r="R59" s="258"/>
      <c r="S59" s="258"/>
      <c r="T59" s="258"/>
      <c r="U59" s="258"/>
      <c r="V59" s="258"/>
      <c r="W59" s="58" t="s">
        <v>10</v>
      </c>
      <c r="X59" s="270"/>
      <c r="Y59" s="275"/>
      <c r="Z59" s="275"/>
      <c r="AA59" s="275"/>
      <c r="AB59" s="59" t="s">
        <v>12</v>
      </c>
      <c r="AC59" s="279" t="s">
        <v>13</v>
      </c>
      <c r="AD59" s="279"/>
      <c r="AE59" s="279"/>
      <c r="AF59" s="279"/>
      <c r="AG59" s="279"/>
      <c r="AH59" s="279"/>
      <c r="AI59" s="270"/>
      <c r="AJ59" s="270"/>
      <c r="AK59" s="270"/>
      <c r="AL59" s="270"/>
      <c r="AM59" s="270"/>
      <c r="AN59" s="48"/>
      <c r="AO59" s="274"/>
      <c r="AP59" s="274"/>
      <c r="AQ59" s="274"/>
      <c r="AR59" s="274"/>
      <c r="AS59" s="48" t="s">
        <v>14</v>
      </c>
    </row>
    <row r="60" spans="1:45" ht="13.5" customHeight="1" x14ac:dyDescent="0.15">
      <c r="A60" s="48"/>
      <c r="B60" s="48"/>
      <c r="C60" s="48"/>
      <c r="D60" s="48"/>
      <c r="E60" s="59"/>
      <c r="F60" s="59"/>
      <c r="G60" s="59"/>
      <c r="H60" s="59"/>
      <c r="I60" s="59"/>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row>
    <row r="61" spans="1:45" ht="13.5" customHeight="1" x14ac:dyDescent="0.15">
      <c r="A61" s="48"/>
      <c r="B61" s="225" t="s">
        <v>30</v>
      </c>
      <c r="C61" s="225"/>
      <c r="D61" s="225"/>
      <c r="E61" s="225"/>
      <c r="F61" s="225"/>
      <c r="G61" s="225"/>
      <c r="H61" s="225"/>
      <c r="I61" s="225"/>
      <c r="J61" s="274"/>
      <c r="K61" s="274"/>
      <c r="L61" s="274"/>
      <c r="M61" s="274"/>
      <c r="N61" s="57" t="s">
        <v>21</v>
      </c>
      <c r="O61" s="274"/>
      <c r="P61" s="274"/>
      <c r="Q61" s="274"/>
      <c r="R61" s="274"/>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52"/>
      <c r="AR61" s="48"/>
      <c r="AS61" s="48"/>
    </row>
    <row r="62" spans="1:45" ht="13.5" customHeight="1" x14ac:dyDescent="0.15">
      <c r="A62" s="48"/>
      <c r="B62" s="225" t="s">
        <v>31</v>
      </c>
      <c r="C62" s="225"/>
      <c r="D62" s="225"/>
      <c r="E62" s="225"/>
      <c r="F62" s="225"/>
      <c r="G62" s="225"/>
      <c r="H62" s="225"/>
      <c r="I62" s="225"/>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row>
    <row r="63" spans="1:45" ht="13.5" customHeight="1" x14ac:dyDescent="0.15">
      <c r="A63" s="48"/>
      <c r="B63" s="225" t="s">
        <v>32</v>
      </c>
      <c r="C63" s="225"/>
      <c r="D63" s="225"/>
      <c r="E63" s="225"/>
      <c r="F63" s="225"/>
      <c r="G63" s="225"/>
      <c r="H63" s="225"/>
      <c r="I63" s="225"/>
      <c r="J63" s="274"/>
      <c r="K63" s="274"/>
      <c r="L63" s="274"/>
      <c r="M63" s="274"/>
      <c r="N63" s="57" t="s">
        <v>21</v>
      </c>
      <c r="O63" s="274"/>
      <c r="P63" s="274"/>
      <c r="Q63" s="274"/>
      <c r="R63" s="274"/>
      <c r="S63" s="57" t="s">
        <v>329</v>
      </c>
      <c r="T63" s="274"/>
      <c r="U63" s="274"/>
      <c r="V63" s="274"/>
      <c r="W63" s="274"/>
      <c r="X63" s="48"/>
      <c r="Y63" s="48"/>
      <c r="Z63" s="48"/>
      <c r="AA63" s="48"/>
      <c r="AB63" s="48"/>
      <c r="AC63" s="48"/>
      <c r="AD63" s="48"/>
      <c r="AE63" s="48"/>
      <c r="AF63" s="48"/>
      <c r="AG63" s="48"/>
      <c r="AH63" s="48"/>
      <c r="AI63" s="48"/>
      <c r="AJ63" s="48"/>
      <c r="AK63" s="48"/>
      <c r="AL63" s="48"/>
      <c r="AM63" s="48"/>
      <c r="AN63" s="48"/>
      <c r="AO63" s="48"/>
      <c r="AP63" s="48"/>
      <c r="AQ63" s="52"/>
      <c r="AR63" s="48"/>
      <c r="AS63" s="48"/>
    </row>
    <row r="64" spans="1:45" ht="13.5" customHeight="1" x14ac:dyDescent="0.15">
      <c r="A64" s="48"/>
      <c r="B64" s="225" t="s">
        <v>35</v>
      </c>
      <c r="C64" s="225"/>
      <c r="D64" s="225"/>
      <c r="E64" s="225"/>
      <c r="F64" s="225"/>
      <c r="G64" s="225"/>
      <c r="H64" s="225"/>
      <c r="I64" s="225"/>
      <c r="J64" s="225"/>
      <c r="K64" s="225"/>
      <c r="L64" s="225"/>
      <c r="M64" s="225"/>
      <c r="N64" s="225"/>
      <c r="O64" s="225"/>
      <c r="P64" s="225"/>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row>
    <row r="65" spans="1:45" ht="13.5" customHeight="1" x14ac:dyDescent="0.15">
      <c r="A65" s="48"/>
      <c r="B65" s="51"/>
      <c r="C65" s="51"/>
      <c r="D65" s="51"/>
      <c r="E65" s="51"/>
      <c r="F65" s="51"/>
      <c r="G65" s="51"/>
      <c r="H65" s="51"/>
      <c r="I65" s="51"/>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row>
    <row r="66" spans="1:45" x14ac:dyDescent="0.15">
      <c r="A66" s="48"/>
      <c r="B66" s="51"/>
      <c r="C66" s="51"/>
      <c r="D66" s="51"/>
      <c r="E66" s="51"/>
      <c r="F66" s="51"/>
      <c r="G66" s="51"/>
      <c r="H66" s="51"/>
      <c r="I66" s="51"/>
      <c r="J66" s="258" t="s">
        <v>3</v>
      </c>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row>
    <row r="67" spans="1:45" x14ac:dyDescent="0.15">
      <c r="A67" s="48"/>
      <c r="B67" s="225" t="s">
        <v>37</v>
      </c>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48"/>
    </row>
    <row r="68" spans="1:45" x14ac:dyDescent="0.15">
      <c r="A68" s="48"/>
      <c r="B68" s="225" t="s">
        <v>38</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48"/>
    </row>
    <row r="69" spans="1:45" x14ac:dyDescent="0.15">
      <c r="A69" s="48"/>
      <c r="B69" s="62" t="s">
        <v>207</v>
      </c>
      <c r="C69" s="63" t="s">
        <v>39</v>
      </c>
      <c r="D69" s="22"/>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4"/>
    </row>
    <row r="70" spans="1:45" x14ac:dyDescent="0.15">
      <c r="A70" s="48"/>
      <c r="B70" s="230" t="s">
        <v>40</v>
      </c>
      <c r="C70" s="230"/>
      <c r="D70" s="230"/>
      <c r="E70" s="230"/>
      <c r="F70" s="230"/>
      <c r="G70" s="230"/>
      <c r="H70" s="230"/>
      <c r="I70" s="230"/>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row>
    <row r="71" spans="1:45" x14ac:dyDescent="0.15">
      <c r="A71" s="48"/>
      <c r="B71" s="230" t="s">
        <v>41</v>
      </c>
      <c r="C71" s="230"/>
      <c r="D71" s="230"/>
      <c r="E71" s="230"/>
      <c r="F71" s="230"/>
      <c r="G71" s="230"/>
      <c r="H71" s="230"/>
      <c r="I71" s="230"/>
      <c r="J71" s="230"/>
      <c r="K71" s="230"/>
      <c r="L71" s="230"/>
      <c r="M71" s="230"/>
      <c r="N71" s="230"/>
      <c r="O71" s="230"/>
      <c r="P71" s="230"/>
      <c r="Q71" s="230"/>
      <c r="R71" s="230"/>
      <c r="S71" s="251"/>
      <c r="T71" s="251"/>
      <c r="U71" s="251"/>
      <c r="V71" s="251"/>
      <c r="W71" s="251"/>
      <c r="X71" s="251"/>
      <c r="Y71" s="251"/>
      <c r="Z71" s="251"/>
      <c r="AA71" s="251"/>
      <c r="AB71" s="251"/>
      <c r="AC71" s="229" t="s">
        <v>14</v>
      </c>
      <c r="AD71" s="229"/>
      <c r="AE71" s="64"/>
      <c r="AF71" s="64"/>
      <c r="AG71" s="64"/>
      <c r="AH71" s="64"/>
      <c r="AI71" s="64"/>
      <c r="AJ71" s="64"/>
      <c r="AK71" s="64"/>
      <c r="AL71" s="64"/>
      <c r="AM71" s="64"/>
      <c r="AN71" s="64"/>
      <c r="AO71" s="64"/>
      <c r="AP71" s="64"/>
      <c r="AQ71" s="64"/>
      <c r="AR71" s="64"/>
      <c r="AS71" s="64"/>
    </row>
    <row r="72" spans="1:45" x14ac:dyDescent="0.15">
      <c r="A72" s="48"/>
      <c r="B72" s="62" t="s">
        <v>207</v>
      </c>
      <c r="C72" s="63" t="s">
        <v>42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4"/>
    </row>
    <row r="73" spans="1:45" x14ac:dyDescent="0.15">
      <c r="A73" s="48"/>
      <c r="B73" s="230" t="s">
        <v>40</v>
      </c>
      <c r="C73" s="230"/>
      <c r="D73" s="230"/>
      <c r="E73" s="230"/>
      <c r="F73" s="230"/>
      <c r="G73" s="230"/>
      <c r="H73" s="230"/>
      <c r="I73" s="230"/>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row>
    <row r="74" spans="1:45" x14ac:dyDescent="0.15">
      <c r="A74" s="48"/>
      <c r="B74" s="230" t="s">
        <v>41</v>
      </c>
      <c r="C74" s="230"/>
      <c r="D74" s="230"/>
      <c r="E74" s="230"/>
      <c r="F74" s="230"/>
      <c r="G74" s="230"/>
      <c r="H74" s="230"/>
      <c r="I74" s="230"/>
      <c r="J74" s="230"/>
      <c r="K74" s="230"/>
      <c r="L74" s="230"/>
      <c r="M74" s="230"/>
      <c r="N74" s="230"/>
      <c r="O74" s="230"/>
      <c r="P74" s="230"/>
      <c r="Q74" s="230"/>
      <c r="R74" s="230"/>
      <c r="S74" s="251"/>
      <c r="T74" s="251"/>
      <c r="U74" s="251"/>
      <c r="V74" s="251"/>
      <c r="W74" s="251"/>
      <c r="X74" s="251"/>
      <c r="Y74" s="251"/>
      <c r="Z74" s="251"/>
      <c r="AA74" s="251"/>
      <c r="AB74" s="251"/>
      <c r="AC74" s="229" t="s">
        <v>14</v>
      </c>
      <c r="AD74" s="229"/>
      <c r="AE74" s="64"/>
      <c r="AF74" s="64"/>
      <c r="AG74" s="64"/>
      <c r="AH74" s="64"/>
      <c r="AI74" s="64"/>
      <c r="AJ74" s="64"/>
      <c r="AK74" s="64"/>
      <c r="AL74" s="64"/>
      <c r="AM74" s="64"/>
      <c r="AN74" s="64"/>
      <c r="AO74" s="64"/>
      <c r="AP74" s="64"/>
      <c r="AQ74" s="64"/>
      <c r="AR74" s="64"/>
      <c r="AS74" s="64"/>
    </row>
    <row r="75" spans="1:45" x14ac:dyDescent="0.15">
      <c r="A75" s="48"/>
      <c r="B75" s="62" t="s">
        <v>207</v>
      </c>
      <c r="C75" s="63" t="s">
        <v>43</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4"/>
    </row>
    <row r="76" spans="1:45" x14ac:dyDescent="0.15">
      <c r="A76" s="48"/>
      <c r="B76" s="230" t="s">
        <v>40</v>
      </c>
      <c r="C76" s="230"/>
      <c r="D76" s="230"/>
      <c r="E76" s="230"/>
      <c r="F76" s="230"/>
      <c r="G76" s="230"/>
      <c r="H76" s="230"/>
      <c r="I76" s="230"/>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row>
    <row r="77" spans="1:45" x14ac:dyDescent="0.15">
      <c r="A77" s="48"/>
      <c r="B77" s="230" t="s">
        <v>44</v>
      </c>
      <c r="C77" s="230"/>
      <c r="D77" s="230"/>
      <c r="E77" s="230"/>
      <c r="F77" s="230"/>
      <c r="G77" s="230"/>
      <c r="H77" s="230"/>
      <c r="I77" s="230"/>
      <c r="J77" s="230"/>
      <c r="K77" s="230"/>
      <c r="L77" s="230"/>
      <c r="M77" s="230"/>
      <c r="N77" s="230"/>
      <c r="O77" s="230"/>
      <c r="P77" s="230"/>
      <c r="Q77" s="230"/>
      <c r="R77" s="230"/>
      <c r="S77" s="251"/>
      <c r="T77" s="251"/>
      <c r="U77" s="251"/>
      <c r="V77" s="251"/>
      <c r="W77" s="251"/>
      <c r="X77" s="251"/>
      <c r="Y77" s="251"/>
      <c r="Z77" s="251"/>
      <c r="AA77" s="251"/>
      <c r="AB77" s="251"/>
      <c r="AC77" s="229" t="s">
        <v>14</v>
      </c>
      <c r="AD77" s="229"/>
      <c r="AE77" s="64"/>
      <c r="AF77" s="64"/>
      <c r="AG77" s="64"/>
      <c r="AH77" s="64"/>
      <c r="AI77" s="64"/>
      <c r="AJ77" s="64"/>
      <c r="AK77" s="64"/>
      <c r="AL77" s="64"/>
      <c r="AM77" s="64"/>
      <c r="AN77" s="64"/>
      <c r="AO77" s="64"/>
      <c r="AP77" s="64"/>
      <c r="AQ77" s="64"/>
      <c r="AR77" s="64"/>
      <c r="AS77" s="64"/>
    </row>
    <row r="78" spans="1:45" x14ac:dyDescent="0.15">
      <c r="A78" s="48"/>
      <c r="B78" s="230" t="s">
        <v>40</v>
      </c>
      <c r="C78" s="230"/>
      <c r="D78" s="230"/>
      <c r="E78" s="230"/>
      <c r="F78" s="230"/>
      <c r="G78" s="230"/>
      <c r="H78" s="230"/>
      <c r="I78" s="230"/>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row>
    <row r="79" spans="1:45" x14ac:dyDescent="0.15">
      <c r="A79" s="48"/>
      <c r="B79" s="230" t="s">
        <v>44</v>
      </c>
      <c r="C79" s="230"/>
      <c r="D79" s="230"/>
      <c r="E79" s="230"/>
      <c r="F79" s="230"/>
      <c r="G79" s="230"/>
      <c r="H79" s="230"/>
      <c r="I79" s="230"/>
      <c r="J79" s="230"/>
      <c r="K79" s="230"/>
      <c r="L79" s="230"/>
      <c r="M79" s="230"/>
      <c r="N79" s="230"/>
      <c r="O79" s="230"/>
      <c r="P79" s="230"/>
      <c r="Q79" s="230"/>
      <c r="R79" s="230"/>
      <c r="S79" s="251"/>
      <c r="T79" s="251"/>
      <c r="U79" s="251"/>
      <c r="V79" s="251"/>
      <c r="W79" s="251"/>
      <c r="X79" s="251"/>
      <c r="Y79" s="251"/>
      <c r="Z79" s="251"/>
      <c r="AA79" s="251"/>
      <c r="AB79" s="251"/>
      <c r="AC79" s="229" t="s">
        <v>14</v>
      </c>
      <c r="AD79" s="229"/>
      <c r="AE79" s="64"/>
      <c r="AF79" s="64"/>
      <c r="AG79" s="64"/>
      <c r="AH79" s="64"/>
      <c r="AI79" s="64"/>
      <c r="AJ79" s="64"/>
      <c r="AK79" s="64"/>
      <c r="AL79" s="64"/>
      <c r="AM79" s="64"/>
      <c r="AN79" s="64"/>
      <c r="AO79" s="64"/>
      <c r="AP79" s="64"/>
      <c r="AQ79" s="64"/>
      <c r="AR79" s="64"/>
      <c r="AS79" s="64"/>
    </row>
    <row r="80" spans="1:45" x14ac:dyDescent="0.15">
      <c r="A80" s="48"/>
      <c r="B80" s="230" t="s">
        <v>40</v>
      </c>
      <c r="C80" s="230"/>
      <c r="D80" s="230"/>
      <c r="E80" s="230"/>
      <c r="F80" s="230"/>
      <c r="G80" s="230"/>
      <c r="H80" s="230"/>
      <c r="I80" s="230"/>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row>
    <row r="81" spans="1:45" x14ac:dyDescent="0.15">
      <c r="A81" s="48"/>
      <c r="B81" s="230" t="s">
        <v>44</v>
      </c>
      <c r="C81" s="230"/>
      <c r="D81" s="230"/>
      <c r="E81" s="230"/>
      <c r="F81" s="230"/>
      <c r="G81" s="230"/>
      <c r="H81" s="230"/>
      <c r="I81" s="230"/>
      <c r="J81" s="230"/>
      <c r="K81" s="230"/>
      <c r="L81" s="230"/>
      <c r="M81" s="230"/>
      <c r="N81" s="230"/>
      <c r="O81" s="230"/>
      <c r="P81" s="230"/>
      <c r="Q81" s="230"/>
      <c r="R81" s="230"/>
      <c r="S81" s="251"/>
      <c r="T81" s="251"/>
      <c r="U81" s="251"/>
      <c r="V81" s="251"/>
      <c r="W81" s="251"/>
      <c r="X81" s="251"/>
      <c r="Y81" s="251"/>
      <c r="Z81" s="251"/>
      <c r="AA81" s="251"/>
      <c r="AB81" s="251"/>
      <c r="AC81" s="229" t="s">
        <v>14</v>
      </c>
      <c r="AD81" s="229"/>
      <c r="AE81" s="64"/>
      <c r="AF81" s="64"/>
      <c r="AG81" s="64"/>
      <c r="AH81" s="64"/>
      <c r="AI81" s="64"/>
      <c r="AJ81" s="64"/>
      <c r="AK81" s="64"/>
      <c r="AL81" s="64"/>
      <c r="AM81" s="64"/>
      <c r="AN81" s="64"/>
      <c r="AO81" s="64"/>
      <c r="AP81" s="64"/>
      <c r="AQ81" s="64"/>
      <c r="AR81" s="64"/>
      <c r="AS81" s="64"/>
    </row>
    <row r="82" spans="1:45" x14ac:dyDescent="0.15">
      <c r="A82" s="48"/>
      <c r="B82" s="62" t="s">
        <v>207</v>
      </c>
      <c r="C82" s="63" t="s">
        <v>45</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4"/>
    </row>
    <row r="83" spans="1:45" x14ac:dyDescent="0.15">
      <c r="A83" s="48"/>
      <c r="B83" s="225" t="s">
        <v>40</v>
      </c>
      <c r="C83" s="225"/>
      <c r="D83" s="225"/>
      <c r="E83" s="225"/>
      <c r="F83" s="225"/>
      <c r="G83" s="225"/>
      <c r="H83" s="225"/>
      <c r="I83" s="225"/>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row>
    <row r="84" spans="1:45" x14ac:dyDescent="0.15">
      <c r="A84" s="48"/>
      <c r="B84" s="225" t="s">
        <v>44</v>
      </c>
      <c r="C84" s="225"/>
      <c r="D84" s="225"/>
      <c r="E84" s="225"/>
      <c r="F84" s="225"/>
      <c r="G84" s="225"/>
      <c r="H84" s="225"/>
      <c r="I84" s="225"/>
      <c r="J84" s="225"/>
      <c r="K84" s="225"/>
      <c r="L84" s="225"/>
      <c r="M84" s="225"/>
      <c r="N84" s="225"/>
      <c r="O84" s="225"/>
      <c r="P84" s="225"/>
      <c r="Q84" s="225"/>
      <c r="R84" s="225"/>
      <c r="S84" s="251"/>
      <c r="T84" s="251"/>
      <c r="U84" s="251"/>
      <c r="V84" s="251"/>
      <c r="W84" s="251"/>
      <c r="X84" s="251"/>
      <c r="Y84" s="251"/>
      <c r="Z84" s="251"/>
      <c r="AA84" s="251"/>
      <c r="AB84" s="251"/>
      <c r="AC84" s="279" t="s">
        <v>14</v>
      </c>
      <c r="AD84" s="279"/>
      <c r="AE84" s="48"/>
      <c r="AF84" s="48"/>
      <c r="AG84" s="48"/>
      <c r="AH84" s="48"/>
      <c r="AI84" s="48"/>
      <c r="AJ84" s="48"/>
      <c r="AK84" s="48"/>
      <c r="AL84" s="48"/>
      <c r="AM84" s="48"/>
      <c r="AN84" s="48"/>
      <c r="AO84" s="48"/>
      <c r="AP84" s="48"/>
      <c r="AQ84" s="48"/>
      <c r="AR84" s="48"/>
      <c r="AS84" s="48"/>
    </row>
    <row r="85" spans="1:45" x14ac:dyDescent="0.15">
      <c r="A85" s="48"/>
      <c r="B85" s="225" t="s">
        <v>40</v>
      </c>
      <c r="C85" s="225"/>
      <c r="D85" s="225"/>
      <c r="E85" s="225"/>
      <c r="F85" s="225"/>
      <c r="G85" s="225"/>
      <c r="H85" s="225"/>
      <c r="I85" s="225"/>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row>
    <row r="86" spans="1:45" x14ac:dyDescent="0.15">
      <c r="A86" s="48"/>
      <c r="B86" s="225" t="s">
        <v>44</v>
      </c>
      <c r="C86" s="225"/>
      <c r="D86" s="225"/>
      <c r="E86" s="225"/>
      <c r="F86" s="225"/>
      <c r="G86" s="225"/>
      <c r="H86" s="225"/>
      <c r="I86" s="225"/>
      <c r="J86" s="225"/>
      <c r="K86" s="225"/>
      <c r="L86" s="225"/>
      <c r="M86" s="225"/>
      <c r="N86" s="225"/>
      <c r="O86" s="225"/>
      <c r="P86" s="225"/>
      <c r="Q86" s="225"/>
      <c r="R86" s="225"/>
      <c r="S86" s="251"/>
      <c r="T86" s="251"/>
      <c r="U86" s="251"/>
      <c r="V86" s="251"/>
      <c r="W86" s="251"/>
      <c r="X86" s="251"/>
      <c r="Y86" s="251"/>
      <c r="Z86" s="251"/>
      <c r="AA86" s="251"/>
      <c r="AB86" s="251"/>
      <c r="AC86" s="279" t="s">
        <v>14</v>
      </c>
      <c r="AD86" s="279"/>
      <c r="AE86" s="48"/>
      <c r="AF86" s="48"/>
      <c r="AG86" s="48"/>
      <c r="AH86" s="48"/>
      <c r="AI86" s="48"/>
      <c r="AJ86" s="48"/>
      <c r="AK86" s="48"/>
      <c r="AL86" s="48"/>
      <c r="AM86" s="48"/>
      <c r="AN86" s="48"/>
      <c r="AO86" s="48"/>
      <c r="AP86" s="48"/>
      <c r="AQ86" s="48"/>
      <c r="AR86" s="48"/>
      <c r="AS86" s="48"/>
    </row>
    <row r="87" spans="1:45" x14ac:dyDescent="0.15">
      <c r="A87" s="48"/>
      <c r="B87" s="225" t="s">
        <v>40</v>
      </c>
      <c r="C87" s="225"/>
      <c r="D87" s="225"/>
      <c r="E87" s="225"/>
      <c r="F87" s="225"/>
      <c r="G87" s="225"/>
      <c r="H87" s="225"/>
      <c r="I87" s="225"/>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row>
    <row r="88" spans="1:45" x14ac:dyDescent="0.15">
      <c r="A88" s="48"/>
      <c r="B88" s="225" t="s">
        <v>44</v>
      </c>
      <c r="C88" s="225"/>
      <c r="D88" s="225"/>
      <c r="E88" s="225"/>
      <c r="F88" s="225"/>
      <c r="G88" s="225"/>
      <c r="H88" s="225"/>
      <c r="I88" s="225"/>
      <c r="J88" s="225"/>
      <c r="K88" s="225"/>
      <c r="L88" s="225"/>
      <c r="M88" s="225"/>
      <c r="N88" s="225"/>
      <c r="O88" s="225"/>
      <c r="P88" s="225"/>
      <c r="Q88" s="225"/>
      <c r="R88" s="225"/>
      <c r="S88" s="251"/>
      <c r="T88" s="251"/>
      <c r="U88" s="251"/>
      <c r="V88" s="251"/>
      <c r="W88" s="251"/>
      <c r="X88" s="251"/>
      <c r="Y88" s="251"/>
      <c r="Z88" s="251"/>
      <c r="AA88" s="251"/>
      <c r="AB88" s="251"/>
      <c r="AC88" s="279" t="s">
        <v>14</v>
      </c>
      <c r="AD88" s="279"/>
      <c r="AE88" s="48"/>
      <c r="AF88" s="48"/>
      <c r="AG88" s="48"/>
      <c r="AH88" s="48"/>
      <c r="AI88" s="48"/>
      <c r="AJ88" s="48"/>
      <c r="AK88" s="48"/>
      <c r="AL88" s="48"/>
      <c r="AM88" s="48"/>
      <c r="AN88" s="48"/>
      <c r="AO88" s="48"/>
      <c r="AP88" s="48"/>
      <c r="AQ88" s="48"/>
      <c r="AR88" s="48"/>
      <c r="AS88" s="48"/>
    </row>
    <row r="89" spans="1:45" ht="6" customHeight="1" x14ac:dyDescent="0.15">
      <c r="A89" s="49"/>
      <c r="B89" s="50"/>
      <c r="C89" s="50"/>
      <c r="D89" s="50"/>
      <c r="E89" s="50"/>
      <c r="F89" s="50"/>
      <c r="G89" s="50"/>
      <c r="H89" s="50"/>
      <c r="I89" s="50"/>
      <c r="J89" s="50"/>
      <c r="K89" s="50"/>
      <c r="L89" s="50"/>
      <c r="M89" s="50"/>
      <c r="N89" s="50"/>
      <c r="O89" s="50"/>
      <c r="P89" s="50"/>
      <c r="Q89" s="50"/>
      <c r="R89" s="50"/>
      <c r="S89" s="65"/>
      <c r="T89" s="65"/>
      <c r="U89" s="65"/>
      <c r="V89" s="65"/>
      <c r="W89" s="65"/>
      <c r="X89" s="65"/>
      <c r="Y89" s="65"/>
      <c r="Z89" s="65"/>
      <c r="AA89" s="65"/>
      <c r="AB89" s="65"/>
      <c r="AC89" s="60"/>
      <c r="AD89" s="60"/>
      <c r="AE89" s="49"/>
      <c r="AF89" s="49"/>
      <c r="AG89" s="49"/>
      <c r="AH89" s="49"/>
      <c r="AI89" s="49"/>
      <c r="AJ89" s="49"/>
      <c r="AK89" s="49"/>
      <c r="AL89" s="49"/>
      <c r="AM89" s="49"/>
      <c r="AN89" s="49"/>
      <c r="AO89" s="49"/>
      <c r="AP89" s="49"/>
      <c r="AQ89" s="49"/>
      <c r="AR89" s="49"/>
      <c r="AS89" s="49"/>
    </row>
    <row r="90" spans="1:45" ht="6" customHeight="1" x14ac:dyDescent="0.1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row>
    <row r="91" spans="1:45" x14ac:dyDescent="0.15">
      <c r="A91" s="48" t="s">
        <v>46</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c r="B93" s="225" t="s">
        <v>40</v>
      </c>
      <c r="C93" s="225"/>
      <c r="D93" s="225"/>
      <c r="E93" s="225"/>
      <c r="F93" s="225"/>
      <c r="G93" s="225"/>
      <c r="H93" s="225"/>
      <c r="I93" s="225"/>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row>
    <row r="94" spans="1:45" x14ac:dyDescent="0.15">
      <c r="A94" s="48"/>
      <c r="B94" s="225" t="s">
        <v>48</v>
      </c>
      <c r="C94" s="225"/>
      <c r="D94" s="225"/>
      <c r="E94" s="225"/>
      <c r="F94" s="225"/>
      <c r="G94" s="225"/>
      <c r="H94" s="225"/>
      <c r="I94" s="225"/>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row>
    <row r="95" spans="1:45" x14ac:dyDescent="0.15">
      <c r="A95" s="48"/>
      <c r="B95" s="225" t="s">
        <v>20</v>
      </c>
      <c r="C95" s="225"/>
      <c r="D95" s="225"/>
      <c r="E95" s="225"/>
      <c r="F95" s="225"/>
      <c r="G95" s="225"/>
      <c r="H95" s="225"/>
      <c r="I95" s="225"/>
      <c r="J95" s="274"/>
      <c r="K95" s="274"/>
      <c r="L95" s="274"/>
      <c r="M95" s="274"/>
      <c r="N95" s="57" t="s">
        <v>21</v>
      </c>
      <c r="O95" s="274"/>
      <c r="P95" s="274"/>
      <c r="Q95" s="274"/>
      <c r="R95" s="274"/>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52"/>
      <c r="AR95" s="48"/>
      <c r="AS95" s="48"/>
    </row>
    <row r="96" spans="1:45" x14ac:dyDescent="0.15">
      <c r="A96" s="48"/>
      <c r="B96" s="225" t="s">
        <v>49</v>
      </c>
      <c r="C96" s="225"/>
      <c r="D96" s="225"/>
      <c r="E96" s="225"/>
      <c r="F96" s="225"/>
      <c r="G96" s="225"/>
      <c r="H96" s="225"/>
      <c r="I96" s="225"/>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row>
    <row r="97" spans="1:45" x14ac:dyDescent="0.15">
      <c r="A97" s="66"/>
      <c r="B97" s="225" t="s">
        <v>23</v>
      </c>
      <c r="C97" s="225"/>
      <c r="D97" s="225"/>
      <c r="E97" s="225"/>
      <c r="F97" s="225"/>
      <c r="G97" s="225"/>
      <c r="H97" s="225"/>
      <c r="I97" s="225"/>
      <c r="J97" s="274"/>
      <c r="K97" s="274"/>
      <c r="L97" s="274"/>
      <c r="M97" s="274"/>
      <c r="N97" s="57" t="s">
        <v>21</v>
      </c>
      <c r="O97" s="274"/>
      <c r="P97" s="274"/>
      <c r="Q97" s="274"/>
      <c r="R97" s="274"/>
      <c r="S97" s="57" t="s">
        <v>21</v>
      </c>
      <c r="T97" s="274"/>
      <c r="U97" s="274"/>
      <c r="V97" s="274"/>
      <c r="W97" s="274"/>
      <c r="X97" s="48"/>
      <c r="Y97" s="48"/>
      <c r="Z97" s="48"/>
      <c r="AA97" s="48"/>
      <c r="AB97" s="48"/>
      <c r="AC97" s="48"/>
      <c r="AD97" s="48"/>
      <c r="AE97" s="48"/>
      <c r="AF97" s="48"/>
      <c r="AG97" s="48"/>
      <c r="AH97" s="48"/>
      <c r="AI97" s="48"/>
      <c r="AJ97" s="48"/>
      <c r="AK97" s="48"/>
      <c r="AL97" s="48"/>
      <c r="AM97" s="48"/>
      <c r="AN97" s="48"/>
      <c r="AO97" s="48"/>
      <c r="AP97" s="48"/>
      <c r="AQ97" s="52"/>
      <c r="AR97" s="48"/>
      <c r="AS97" s="48"/>
    </row>
    <row r="98" spans="1:45" x14ac:dyDescent="0.15">
      <c r="A98" s="48"/>
      <c r="B98" s="225" t="s">
        <v>50</v>
      </c>
      <c r="C98" s="225"/>
      <c r="D98" s="225"/>
      <c r="E98" s="225"/>
      <c r="F98" s="225"/>
      <c r="G98" s="225"/>
      <c r="H98" s="225"/>
      <c r="I98" s="225"/>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row>
    <row r="99" spans="1:45" x14ac:dyDescent="0.15">
      <c r="A99" s="48"/>
      <c r="B99" s="225" t="s">
        <v>51</v>
      </c>
      <c r="C99" s="225"/>
      <c r="D99" s="225"/>
      <c r="E99" s="225"/>
      <c r="F99" s="225"/>
      <c r="G99" s="225"/>
      <c r="H99" s="225"/>
      <c r="I99" s="225"/>
      <c r="J99" s="225"/>
      <c r="K99" s="225"/>
      <c r="L99" s="225"/>
      <c r="M99" s="225"/>
      <c r="N99" s="225"/>
      <c r="O99" s="225"/>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row>
    <row r="100" spans="1:45" x14ac:dyDescent="0.15">
      <c r="A100" s="48"/>
      <c r="B100" s="48"/>
      <c r="C100" s="48"/>
      <c r="D100" s="48"/>
      <c r="E100" s="48"/>
      <c r="F100" s="48"/>
      <c r="G100" s="48"/>
      <c r="H100" s="48"/>
      <c r="I100" s="48"/>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row>
    <row r="101" spans="1:45" x14ac:dyDescent="0.15">
      <c r="A101" s="48" t="s">
        <v>52</v>
      </c>
      <c r="B101" s="2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row>
    <row r="102" spans="1:45" x14ac:dyDescent="0.15">
      <c r="A102" s="48"/>
      <c r="B102" s="225" t="s">
        <v>40</v>
      </c>
      <c r="C102" s="225"/>
      <c r="D102" s="225"/>
      <c r="E102" s="225"/>
      <c r="F102" s="225"/>
      <c r="G102" s="225"/>
      <c r="H102" s="225"/>
      <c r="I102" s="225"/>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row>
    <row r="103" spans="1:45" x14ac:dyDescent="0.15">
      <c r="A103" s="48"/>
      <c r="B103" s="225" t="s">
        <v>48</v>
      </c>
      <c r="C103" s="225"/>
      <c r="D103" s="225"/>
      <c r="E103" s="225"/>
      <c r="F103" s="225"/>
      <c r="G103" s="225"/>
      <c r="H103" s="225"/>
      <c r="I103" s="225"/>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row>
    <row r="104" spans="1:45" x14ac:dyDescent="0.15">
      <c r="A104" s="48"/>
      <c r="B104" s="225" t="s">
        <v>20</v>
      </c>
      <c r="C104" s="225"/>
      <c r="D104" s="225"/>
      <c r="E104" s="225"/>
      <c r="F104" s="225"/>
      <c r="G104" s="225"/>
      <c r="H104" s="225"/>
      <c r="I104" s="225"/>
      <c r="J104" s="274"/>
      <c r="K104" s="274"/>
      <c r="L104" s="274"/>
      <c r="M104" s="274"/>
      <c r="N104" s="57" t="s">
        <v>21</v>
      </c>
      <c r="O104" s="274"/>
      <c r="P104" s="274"/>
      <c r="Q104" s="274"/>
      <c r="R104" s="274"/>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52"/>
      <c r="AR104" s="48"/>
      <c r="AS104" s="48"/>
    </row>
    <row r="105" spans="1:45" x14ac:dyDescent="0.15">
      <c r="A105" s="48"/>
      <c r="B105" s="225" t="s">
        <v>49</v>
      </c>
      <c r="C105" s="225"/>
      <c r="D105" s="225"/>
      <c r="E105" s="225"/>
      <c r="F105" s="225"/>
      <c r="G105" s="225"/>
      <c r="H105" s="225"/>
      <c r="I105" s="225"/>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row>
    <row r="106" spans="1:45" x14ac:dyDescent="0.15">
      <c r="A106" s="66"/>
      <c r="B106" s="225" t="s">
        <v>23</v>
      </c>
      <c r="C106" s="225"/>
      <c r="D106" s="225"/>
      <c r="E106" s="225"/>
      <c r="F106" s="225"/>
      <c r="G106" s="225"/>
      <c r="H106" s="225"/>
      <c r="I106" s="225"/>
      <c r="J106" s="274"/>
      <c r="K106" s="274"/>
      <c r="L106" s="274"/>
      <c r="M106" s="274"/>
      <c r="N106" s="57" t="s">
        <v>21</v>
      </c>
      <c r="O106" s="274"/>
      <c r="P106" s="274"/>
      <c r="Q106" s="274"/>
      <c r="R106" s="274"/>
      <c r="S106" s="57" t="s">
        <v>21</v>
      </c>
      <c r="T106" s="274"/>
      <c r="U106" s="274"/>
      <c r="V106" s="274"/>
      <c r="W106" s="274"/>
      <c r="X106" s="48"/>
      <c r="Y106" s="48"/>
      <c r="Z106" s="48"/>
      <c r="AA106" s="48"/>
      <c r="AB106" s="48"/>
      <c r="AC106" s="48"/>
      <c r="AD106" s="48"/>
      <c r="AE106" s="48"/>
      <c r="AF106" s="48"/>
      <c r="AG106" s="48"/>
      <c r="AH106" s="48"/>
      <c r="AI106" s="48"/>
      <c r="AJ106" s="48"/>
      <c r="AK106" s="48"/>
      <c r="AL106" s="48"/>
      <c r="AM106" s="48"/>
      <c r="AN106" s="48"/>
      <c r="AO106" s="48"/>
      <c r="AP106" s="48"/>
      <c r="AQ106" s="52"/>
      <c r="AR106" s="48"/>
      <c r="AS106" s="48"/>
    </row>
    <row r="107" spans="1:45" x14ac:dyDescent="0.15">
      <c r="A107" s="48"/>
      <c r="B107" s="225" t="s">
        <v>50</v>
      </c>
      <c r="C107" s="225"/>
      <c r="D107" s="225"/>
      <c r="E107" s="225"/>
      <c r="F107" s="225"/>
      <c r="G107" s="225"/>
      <c r="H107" s="225"/>
      <c r="I107" s="225"/>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row>
    <row r="108" spans="1:45" x14ac:dyDescent="0.15">
      <c r="A108" s="48"/>
      <c r="B108" s="225" t="s">
        <v>51</v>
      </c>
      <c r="C108" s="225"/>
      <c r="D108" s="225"/>
      <c r="E108" s="225"/>
      <c r="F108" s="225"/>
      <c r="G108" s="225"/>
      <c r="H108" s="225"/>
      <c r="I108" s="225"/>
      <c r="J108" s="225"/>
      <c r="K108" s="225"/>
      <c r="L108" s="225"/>
      <c r="M108" s="225"/>
      <c r="N108" s="225"/>
      <c r="O108" s="225"/>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row>
    <row r="109" spans="1:45" x14ac:dyDescent="0.15">
      <c r="A109" s="48"/>
      <c r="B109" s="48"/>
      <c r="C109" s="48"/>
      <c r="D109" s="48"/>
      <c r="E109" s="48"/>
      <c r="F109" s="48"/>
      <c r="G109" s="48"/>
      <c r="H109" s="48"/>
      <c r="I109" s="48"/>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row>
    <row r="110" spans="1:45" x14ac:dyDescent="0.15">
      <c r="A110" s="48"/>
      <c r="B110" s="225" t="s">
        <v>40</v>
      </c>
      <c r="C110" s="225"/>
      <c r="D110" s="225"/>
      <c r="E110" s="225"/>
      <c r="F110" s="225"/>
      <c r="G110" s="225"/>
      <c r="H110" s="225"/>
      <c r="I110" s="225"/>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31"/>
      <c r="AR110" s="231"/>
      <c r="AS110" s="231"/>
    </row>
    <row r="111" spans="1:45" x14ac:dyDescent="0.15">
      <c r="A111" s="48"/>
      <c r="B111" s="225" t="s">
        <v>48</v>
      </c>
      <c r="C111" s="225"/>
      <c r="D111" s="225"/>
      <c r="E111" s="225"/>
      <c r="F111" s="225"/>
      <c r="G111" s="225"/>
      <c r="H111" s="225"/>
      <c r="I111" s="225"/>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row>
    <row r="112" spans="1:45" x14ac:dyDescent="0.15">
      <c r="A112" s="48"/>
      <c r="B112" s="225" t="s">
        <v>20</v>
      </c>
      <c r="C112" s="225"/>
      <c r="D112" s="225"/>
      <c r="E112" s="225"/>
      <c r="F112" s="225"/>
      <c r="G112" s="225"/>
      <c r="H112" s="225"/>
      <c r="I112" s="225"/>
      <c r="J112" s="274"/>
      <c r="K112" s="274"/>
      <c r="L112" s="274"/>
      <c r="M112" s="274"/>
      <c r="N112" s="57" t="s">
        <v>21</v>
      </c>
      <c r="O112" s="274"/>
      <c r="P112" s="274"/>
      <c r="Q112" s="274"/>
      <c r="R112" s="274"/>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52"/>
      <c r="AR112" s="48"/>
      <c r="AS112" s="48"/>
    </row>
    <row r="113" spans="1:45" x14ac:dyDescent="0.15">
      <c r="A113" s="48"/>
      <c r="B113" s="225" t="s">
        <v>49</v>
      </c>
      <c r="C113" s="225"/>
      <c r="D113" s="225"/>
      <c r="E113" s="225"/>
      <c r="F113" s="225"/>
      <c r="G113" s="225"/>
      <c r="H113" s="225"/>
      <c r="I113" s="225"/>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row>
    <row r="114" spans="1:45" x14ac:dyDescent="0.15">
      <c r="A114" s="66"/>
      <c r="B114" s="225" t="s">
        <v>23</v>
      </c>
      <c r="C114" s="225"/>
      <c r="D114" s="225"/>
      <c r="E114" s="225"/>
      <c r="F114" s="225"/>
      <c r="G114" s="225"/>
      <c r="H114" s="225"/>
      <c r="I114" s="225"/>
      <c r="J114" s="274"/>
      <c r="K114" s="274"/>
      <c r="L114" s="274"/>
      <c r="M114" s="274"/>
      <c r="N114" s="57" t="s">
        <v>21</v>
      </c>
      <c r="O114" s="274"/>
      <c r="P114" s="274"/>
      <c r="Q114" s="274"/>
      <c r="R114" s="274"/>
      <c r="S114" s="57" t="s">
        <v>21</v>
      </c>
      <c r="T114" s="274"/>
      <c r="U114" s="274"/>
      <c r="V114" s="274"/>
      <c r="W114" s="274"/>
      <c r="X114" s="48"/>
      <c r="Y114" s="48"/>
      <c r="Z114" s="48"/>
      <c r="AA114" s="48"/>
      <c r="AB114" s="48"/>
      <c r="AC114" s="48"/>
      <c r="AD114" s="48"/>
      <c r="AE114" s="48"/>
      <c r="AF114" s="48"/>
      <c r="AG114" s="48"/>
      <c r="AH114" s="48"/>
      <c r="AI114" s="48"/>
      <c r="AJ114" s="48"/>
      <c r="AK114" s="48"/>
      <c r="AL114" s="48"/>
      <c r="AM114" s="48"/>
      <c r="AN114" s="48"/>
      <c r="AO114" s="48"/>
      <c r="AP114" s="48"/>
      <c r="AQ114" s="52"/>
      <c r="AR114" s="48"/>
      <c r="AS114" s="48"/>
    </row>
    <row r="115" spans="1:45" x14ac:dyDescent="0.15">
      <c r="A115" s="48"/>
      <c r="B115" s="225" t="s">
        <v>50</v>
      </c>
      <c r="C115" s="225"/>
      <c r="D115" s="225"/>
      <c r="E115" s="225"/>
      <c r="F115" s="225"/>
      <c r="G115" s="225"/>
      <c r="H115" s="225"/>
      <c r="I115" s="225"/>
      <c r="J115" s="273"/>
      <c r="K115" s="273"/>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73"/>
      <c r="AP115" s="273"/>
      <c r="AQ115" s="273"/>
      <c r="AR115" s="273"/>
      <c r="AS115" s="273"/>
    </row>
    <row r="116" spans="1:45" x14ac:dyDescent="0.15">
      <c r="A116" s="48"/>
      <c r="B116" s="225" t="s">
        <v>51</v>
      </c>
      <c r="C116" s="225"/>
      <c r="D116" s="225"/>
      <c r="E116" s="225"/>
      <c r="F116" s="225"/>
      <c r="G116" s="225"/>
      <c r="H116" s="225"/>
      <c r="I116" s="225"/>
      <c r="J116" s="225"/>
      <c r="K116" s="225"/>
      <c r="L116" s="225"/>
      <c r="M116" s="225"/>
      <c r="N116" s="225"/>
      <c r="O116" s="225"/>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row>
    <row r="117" spans="1:45" x14ac:dyDescent="0.15">
      <c r="A117" s="48"/>
      <c r="B117" s="48"/>
      <c r="C117" s="48"/>
      <c r="D117" s="48"/>
      <c r="E117" s="48"/>
      <c r="F117" s="48"/>
      <c r="G117" s="48"/>
      <c r="H117" s="48"/>
      <c r="I117" s="48"/>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AS117" s="231"/>
    </row>
    <row r="118" spans="1:45" x14ac:dyDescent="0.15">
      <c r="A118" s="48"/>
      <c r="B118" s="225" t="s">
        <v>40</v>
      </c>
      <c r="C118" s="225"/>
      <c r="D118" s="225"/>
      <c r="E118" s="225"/>
      <c r="F118" s="225"/>
      <c r="G118" s="225"/>
      <c r="H118" s="225"/>
      <c r="I118" s="225"/>
      <c r="J118" s="231"/>
      <c r="K118" s="231"/>
      <c r="L118" s="231"/>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1"/>
      <c r="AL118" s="231"/>
      <c r="AM118" s="231"/>
      <c r="AN118" s="231"/>
      <c r="AO118" s="231"/>
      <c r="AP118" s="231"/>
      <c r="AQ118" s="231"/>
      <c r="AR118" s="231"/>
      <c r="AS118" s="231"/>
    </row>
    <row r="119" spans="1:45" x14ac:dyDescent="0.15">
      <c r="A119" s="48"/>
      <c r="B119" s="225" t="s">
        <v>48</v>
      </c>
      <c r="C119" s="225"/>
      <c r="D119" s="225"/>
      <c r="E119" s="225"/>
      <c r="F119" s="225"/>
      <c r="G119" s="225"/>
      <c r="H119" s="225"/>
      <c r="I119" s="225"/>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1"/>
      <c r="AL119" s="231"/>
      <c r="AM119" s="231"/>
      <c r="AN119" s="231"/>
      <c r="AO119" s="231"/>
      <c r="AP119" s="231"/>
      <c r="AQ119" s="231"/>
      <c r="AR119" s="231"/>
      <c r="AS119" s="231"/>
    </row>
    <row r="120" spans="1:45" x14ac:dyDescent="0.15">
      <c r="A120" s="48"/>
      <c r="B120" s="225" t="s">
        <v>20</v>
      </c>
      <c r="C120" s="225"/>
      <c r="D120" s="225"/>
      <c r="E120" s="225"/>
      <c r="F120" s="225"/>
      <c r="G120" s="225"/>
      <c r="H120" s="225"/>
      <c r="I120" s="225"/>
      <c r="J120" s="274"/>
      <c r="K120" s="274"/>
      <c r="L120" s="274"/>
      <c r="M120" s="274"/>
      <c r="N120" s="57" t="s">
        <v>21</v>
      </c>
      <c r="O120" s="274"/>
      <c r="P120" s="274"/>
      <c r="Q120" s="274"/>
      <c r="R120" s="274"/>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52"/>
      <c r="AR120" s="48"/>
      <c r="AS120" s="48"/>
    </row>
    <row r="121" spans="1:45" x14ac:dyDescent="0.15">
      <c r="A121" s="48"/>
      <c r="B121" s="225" t="s">
        <v>49</v>
      </c>
      <c r="C121" s="225"/>
      <c r="D121" s="225"/>
      <c r="E121" s="225"/>
      <c r="F121" s="225"/>
      <c r="G121" s="225"/>
      <c r="H121" s="225"/>
      <c r="I121" s="225"/>
      <c r="J121" s="231"/>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1"/>
      <c r="AP121" s="231"/>
      <c r="AQ121" s="231"/>
      <c r="AR121" s="231"/>
      <c r="AS121" s="231"/>
    </row>
    <row r="122" spans="1:45" x14ac:dyDescent="0.15">
      <c r="A122" s="66"/>
      <c r="B122" s="225" t="s">
        <v>23</v>
      </c>
      <c r="C122" s="225"/>
      <c r="D122" s="225"/>
      <c r="E122" s="225"/>
      <c r="F122" s="225"/>
      <c r="G122" s="225"/>
      <c r="H122" s="225"/>
      <c r="I122" s="225"/>
      <c r="J122" s="274"/>
      <c r="K122" s="274"/>
      <c r="L122" s="274"/>
      <c r="M122" s="274"/>
      <c r="N122" s="57" t="s">
        <v>21</v>
      </c>
      <c r="O122" s="274"/>
      <c r="P122" s="274"/>
      <c r="Q122" s="274"/>
      <c r="R122" s="274"/>
      <c r="S122" s="57" t="s">
        <v>21</v>
      </c>
      <c r="T122" s="274"/>
      <c r="U122" s="274"/>
      <c r="V122" s="274"/>
      <c r="W122" s="274"/>
      <c r="X122" s="48"/>
      <c r="Y122" s="48"/>
      <c r="Z122" s="48"/>
      <c r="AA122" s="48"/>
      <c r="AB122" s="48"/>
      <c r="AC122" s="48"/>
      <c r="AD122" s="48"/>
      <c r="AE122" s="48"/>
      <c r="AF122" s="48"/>
      <c r="AG122" s="48"/>
      <c r="AH122" s="48"/>
      <c r="AI122" s="48"/>
      <c r="AJ122" s="48"/>
      <c r="AK122" s="48"/>
      <c r="AL122" s="48"/>
      <c r="AM122" s="48"/>
      <c r="AN122" s="48"/>
      <c r="AO122" s="48"/>
      <c r="AP122" s="48"/>
      <c r="AQ122" s="52"/>
      <c r="AR122" s="48"/>
      <c r="AS122" s="48"/>
    </row>
    <row r="123" spans="1:45" x14ac:dyDescent="0.15">
      <c r="A123" s="48"/>
      <c r="B123" s="225" t="s">
        <v>50</v>
      </c>
      <c r="C123" s="225"/>
      <c r="D123" s="225"/>
      <c r="E123" s="225"/>
      <c r="F123" s="225"/>
      <c r="G123" s="225"/>
      <c r="H123" s="225"/>
      <c r="I123" s="225"/>
      <c r="J123" s="273"/>
      <c r="K123" s="273"/>
      <c r="L123" s="273"/>
      <c r="M123" s="273"/>
      <c r="N123" s="273"/>
      <c r="O123" s="273"/>
      <c r="P123" s="273"/>
      <c r="Q123" s="273"/>
      <c r="R123" s="273"/>
      <c r="S123" s="273"/>
      <c r="T123" s="273"/>
      <c r="U123" s="273"/>
      <c r="V123" s="273"/>
      <c r="W123" s="273"/>
      <c r="X123" s="273"/>
      <c r="Y123" s="273"/>
      <c r="Z123" s="273"/>
      <c r="AA123" s="273"/>
      <c r="AB123" s="273"/>
      <c r="AC123" s="273"/>
      <c r="AD123" s="273"/>
      <c r="AE123" s="273"/>
      <c r="AF123" s="273"/>
      <c r="AG123" s="273"/>
      <c r="AH123" s="273"/>
      <c r="AI123" s="273"/>
      <c r="AJ123" s="273"/>
      <c r="AK123" s="273"/>
      <c r="AL123" s="273"/>
      <c r="AM123" s="273"/>
      <c r="AN123" s="273"/>
      <c r="AO123" s="273"/>
      <c r="AP123" s="273"/>
      <c r="AQ123" s="273"/>
      <c r="AR123" s="273"/>
      <c r="AS123" s="273"/>
    </row>
    <row r="124" spans="1:45" x14ac:dyDescent="0.15">
      <c r="A124" s="48"/>
      <c r="B124" s="225" t="s">
        <v>51</v>
      </c>
      <c r="C124" s="225"/>
      <c r="D124" s="225"/>
      <c r="E124" s="225"/>
      <c r="F124" s="225"/>
      <c r="G124" s="225"/>
      <c r="H124" s="225"/>
      <c r="I124" s="225"/>
      <c r="J124" s="225"/>
      <c r="K124" s="225"/>
      <c r="L124" s="225"/>
      <c r="M124" s="225"/>
      <c r="N124" s="225"/>
      <c r="O124" s="225"/>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row>
    <row r="125" spans="1:45" ht="13.5" customHeight="1" x14ac:dyDescent="0.15">
      <c r="A125" s="48"/>
      <c r="B125" s="48"/>
      <c r="C125" s="48"/>
      <c r="D125" s="48"/>
      <c r="E125" s="48"/>
      <c r="F125" s="48"/>
      <c r="G125" s="48"/>
      <c r="H125" s="48"/>
      <c r="I125" s="48"/>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row>
    <row r="126" spans="1:45" ht="6" customHeight="1" x14ac:dyDescent="0.15">
      <c r="A126" s="49"/>
      <c r="B126" s="49"/>
      <c r="C126" s="49"/>
      <c r="D126" s="49"/>
      <c r="E126" s="49"/>
      <c r="F126" s="49"/>
      <c r="G126" s="49"/>
      <c r="H126" s="49"/>
      <c r="I126" s="49"/>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row>
    <row r="127" spans="1:45" ht="6" customHeight="1" x14ac:dyDescent="0.15">
      <c r="A127" s="48"/>
      <c r="B127" s="48"/>
      <c r="C127" s="48"/>
      <c r="D127" s="48"/>
      <c r="E127" s="48"/>
      <c r="F127" s="48"/>
      <c r="G127" s="48"/>
      <c r="H127" s="48"/>
      <c r="I127" s="5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row>
    <row r="128" spans="1:45" x14ac:dyDescent="0.15">
      <c r="A128" s="48" t="s">
        <v>53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row>
    <row r="129" spans="1:45" x14ac:dyDescent="0.15">
      <c r="A129" s="48" t="s">
        <v>54</v>
      </c>
      <c r="B129" s="2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c r="B130" s="225" t="s">
        <v>25</v>
      </c>
      <c r="C130" s="225"/>
      <c r="D130" s="225"/>
      <c r="E130" s="225"/>
      <c r="F130" s="225"/>
      <c r="G130" s="225"/>
      <c r="H130" s="225"/>
      <c r="I130" s="225"/>
      <c r="J130" s="48"/>
      <c r="K130" s="52"/>
      <c r="L130" s="58" t="s">
        <v>10</v>
      </c>
      <c r="M130" s="270"/>
      <c r="N130" s="270"/>
      <c r="O130" s="270"/>
      <c r="P130" s="270"/>
      <c r="Q130" s="48" t="s">
        <v>26</v>
      </c>
      <c r="R130" s="48" t="s">
        <v>27</v>
      </c>
      <c r="S130" s="48"/>
      <c r="T130" s="48"/>
      <c r="U130" s="48"/>
      <c r="V130" s="48"/>
      <c r="W130" s="48"/>
      <c r="X130" s="48"/>
      <c r="Y130" s="58" t="s">
        <v>10</v>
      </c>
      <c r="Z130" s="271"/>
      <c r="AA130" s="271"/>
      <c r="AB130" s="271"/>
      <c r="AC130" s="271"/>
      <c r="AD130" s="271"/>
      <c r="AE130" s="271"/>
      <c r="AF130" s="271"/>
      <c r="AG130" s="59" t="s">
        <v>12</v>
      </c>
      <c r="AH130" s="272" t="s">
        <v>28</v>
      </c>
      <c r="AI130" s="272"/>
      <c r="AJ130" s="272"/>
      <c r="AK130" s="272"/>
      <c r="AL130" s="274"/>
      <c r="AM130" s="274"/>
      <c r="AN130" s="274"/>
      <c r="AO130" s="274"/>
      <c r="AP130" s="274"/>
      <c r="AQ130" s="274"/>
      <c r="AR130" s="274"/>
      <c r="AS130" s="48" t="s">
        <v>14</v>
      </c>
    </row>
    <row r="131" spans="1:45" x14ac:dyDescent="0.15">
      <c r="A131" s="48"/>
      <c r="B131" s="225" t="s">
        <v>19</v>
      </c>
      <c r="C131" s="225"/>
      <c r="D131" s="225"/>
      <c r="E131" s="225"/>
      <c r="F131" s="225"/>
      <c r="G131" s="225"/>
      <c r="H131" s="225"/>
      <c r="I131" s="225"/>
      <c r="J131" s="231"/>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1"/>
      <c r="AP131" s="231"/>
      <c r="AQ131" s="231"/>
      <c r="AR131" s="231"/>
      <c r="AS131" s="231"/>
    </row>
    <row r="132" spans="1:45" x14ac:dyDescent="0.15">
      <c r="A132" s="48"/>
      <c r="B132" s="225" t="s">
        <v>29</v>
      </c>
      <c r="C132" s="225"/>
      <c r="D132" s="225"/>
      <c r="E132" s="225"/>
      <c r="F132" s="225"/>
      <c r="G132" s="225"/>
      <c r="H132" s="225"/>
      <c r="I132" s="225"/>
      <c r="J132" s="225"/>
      <c r="K132" s="225"/>
      <c r="L132" s="58" t="s">
        <v>10</v>
      </c>
      <c r="M132" s="270"/>
      <c r="N132" s="270"/>
      <c r="O132" s="270"/>
      <c r="P132" s="59" t="s">
        <v>330</v>
      </c>
      <c r="Q132" s="258" t="s">
        <v>11</v>
      </c>
      <c r="R132" s="258"/>
      <c r="S132" s="258"/>
      <c r="T132" s="258"/>
      <c r="U132" s="258"/>
      <c r="V132" s="258"/>
      <c r="W132" s="58" t="s">
        <v>10</v>
      </c>
      <c r="X132" s="270"/>
      <c r="Y132" s="275"/>
      <c r="Z132" s="275"/>
      <c r="AA132" s="275"/>
      <c r="AB132" s="59" t="s">
        <v>12</v>
      </c>
      <c r="AC132" s="279" t="s">
        <v>13</v>
      </c>
      <c r="AD132" s="279"/>
      <c r="AE132" s="279"/>
      <c r="AF132" s="279"/>
      <c r="AG132" s="279"/>
      <c r="AH132" s="279"/>
      <c r="AI132" s="270"/>
      <c r="AJ132" s="270"/>
      <c r="AK132" s="270"/>
      <c r="AL132" s="270"/>
      <c r="AM132" s="270"/>
      <c r="AN132" s="48"/>
      <c r="AO132" s="274"/>
      <c r="AP132" s="274"/>
      <c r="AQ132" s="274"/>
      <c r="AR132" s="274"/>
      <c r="AS132" s="48" t="s">
        <v>14</v>
      </c>
    </row>
    <row r="133" spans="1:45" x14ac:dyDescent="0.15">
      <c r="A133" s="48"/>
      <c r="B133" s="48"/>
      <c r="C133" s="48"/>
      <c r="D133" s="48"/>
      <c r="E133" s="59"/>
      <c r="F133" s="59"/>
      <c r="G133" s="59"/>
      <c r="H133" s="59"/>
      <c r="I133" s="59"/>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row>
    <row r="134" spans="1:45" x14ac:dyDescent="0.15">
      <c r="A134" s="48"/>
      <c r="B134" s="225" t="s">
        <v>30</v>
      </c>
      <c r="C134" s="225"/>
      <c r="D134" s="225"/>
      <c r="E134" s="225"/>
      <c r="F134" s="225"/>
      <c r="G134" s="225"/>
      <c r="H134" s="225"/>
      <c r="I134" s="225"/>
      <c r="J134" s="274"/>
      <c r="K134" s="274"/>
      <c r="L134" s="274"/>
      <c r="M134" s="274"/>
      <c r="N134" s="57" t="s">
        <v>21</v>
      </c>
      <c r="O134" s="274"/>
      <c r="P134" s="274"/>
      <c r="Q134" s="274"/>
      <c r="R134" s="274"/>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52"/>
      <c r="AR134" s="48"/>
      <c r="AS134" s="48"/>
    </row>
    <row r="135" spans="1:45" x14ac:dyDescent="0.15">
      <c r="A135" s="48"/>
      <c r="B135" s="225" t="s">
        <v>31</v>
      </c>
      <c r="C135" s="225"/>
      <c r="D135" s="225"/>
      <c r="E135" s="225"/>
      <c r="F135" s="225"/>
      <c r="G135" s="225"/>
      <c r="H135" s="225"/>
      <c r="I135" s="225"/>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273"/>
      <c r="AL135" s="273"/>
      <c r="AM135" s="273"/>
      <c r="AN135" s="273"/>
      <c r="AO135" s="273"/>
      <c r="AP135" s="273"/>
      <c r="AQ135" s="273"/>
      <c r="AR135" s="273"/>
      <c r="AS135" s="273"/>
    </row>
    <row r="136" spans="1:45" x14ac:dyDescent="0.15">
      <c r="A136" s="48"/>
      <c r="B136" s="225" t="s">
        <v>32</v>
      </c>
      <c r="C136" s="225"/>
      <c r="D136" s="225"/>
      <c r="E136" s="225"/>
      <c r="F136" s="225"/>
      <c r="G136" s="225"/>
      <c r="H136" s="225"/>
      <c r="I136" s="225"/>
      <c r="J136" s="274"/>
      <c r="K136" s="274"/>
      <c r="L136" s="274"/>
      <c r="M136" s="274"/>
      <c r="N136" s="57" t="s">
        <v>21</v>
      </c>
      <c r="O136" s="274"/>
      <c r="P136" s="274"/>
      <c r="Q136" s="274"/>
      <c r="R136" s="274"/>
      <c r="S136" s="57" t="s">
        <v>21</v>
      </c>
      <c r="T136" s="274"/>
      <c r="U136" s="274"/>
      <c r="V136" s="274"/>
      <c r="W136" s="274"/>
      <c r="X136" s="48"/>
      <c r="Y136" s="48"/>
      <c r="Z136" s="48"/>
      <c r="AA136" s="48"/>
      <c r="AB136" s="48"/>
      <c r="AC136" s="48"/>
      <c r="AD136" s="48"/>
      <c r="AE136" s="48"/>
      <c r="AF136" s="48"/>
      <c r="AG136" s="48"/>
      <c r="AH136" s="48"/>
      <c r="AI136" s="48"/>
      <c r="AJ136" s="48"/>
      <c r="AK136" s="48"/>
      <c r="AL136" s="48"/>
      <c r="AM136" s="48"/>
      <c r="AN136" s="48"/>
      <c r="AO136" s="48"/>
      <c r="AP136" s="48"/>
      <c r="AQ136" s="52"/>
      <c r="AR136" s="48"/>
      <c r="AS136" s="48"/>
    </row>
    <row r="137" spans="1:45" x14ac:dyDescent="0.15">
      <c r="A137" s="48"/>
      <c r="B137" s="225" t="s">
        <v>589</v>
      </c>
      <c r="C137" s="225"/>
      <c r="D137" s="225"/>
      <c r="E137" s="225"/>
      <c r="F137" s="225"/>
      <c r="G137" s="225"/>
      <c r="H137" s="225"/>
      <c r="I137" s="225"/>
      <c r="J137" s="225"/>
      <c r="K137" s="225"/>
      <c r="L137" s="225"/>
      <c r="M137" s="225"/>
      <c r="N137" s="225"/>
      <c r="O137" s="225"/>
      <c r="P137" s="225"/>
      <c r="Q137" s="273"/>
      <c r="R137" s="273"/>
      <c r="S137" s="273"/>
      <c r="T137" s="273"/>
      <c r="U137" s="273"/>
      <c r="V137" s="273"/>
      <c r="W137" s="273"/>
      <c r="X137" s="273"/>
      <c r="Y137" s="273"/>
      <c r="Z137" s="273"/>
      <c r="AA137" s="273"/>
      <c r="AB137" s="273"/>
      <c r="AC137" s="273"/>
      <c r="AD137" s="273"/>
      <c r="AE137" s="273"/>
      <c r="AF137" s="273"/>
      <c r="AG137" s="273"/>
      <c r="AH137" s="273"/>
      <c r="AI137" s="273"/>
      <c r="AJ137" s="273"/>
      <c r="AK137" s="273"/>
      <c r="AL137" s="273"/>
      <c r="AM137" s="273"/>
      <c r="AN137" s="273"/>
      <c r="AO137" s="273"/>
      <c r="AP137" s="273"/>
      <c r="AQ137" s="273"/>
      <c r="AR137" s="273"/>
      <c r="AS137" s="273"/>
    </row>
    <row r="138" spans="1:45" x14ac:dyDescent="0.15">
      <c r="A138" s="48"/>
      <c r="B138" s="51"/>
      <c r="C138" s="51"/>
      <c r="D138" s="51"/>
      <c r="E138" s="51"/>
      <c r="F138" s="51"/>
      <c r="G138" s="51"/>
      <c r="H138" s="51"/>
      <c r="I138" s="51"/>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row>
    <row r="139" spans="1:45" ht="6" customHeight="1" x14ac:dyDescent="0.15">
      <c r="A139" s="48"/>
      <c r="B139" s="48"/>
      <c r="C139" s="48"/>
      <c r="D139" s="48"/>
      <c r="E139" s="48"/>
      <c r="F139" s="48"/>
      <c r="G139" s="48"/>
      <c r="H139" s="48"/>
      <c r="I139" s="4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row>
    <row r="140" spans="1:45" x14ac:dyDescent="0.15">
      <c r="A140" s="48" t="s">
        <v>56</v>
      </c>
      <c r="B140" s="2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row>
    <row r="141" spans="1:45" x14ac:dyDescent="0.15">
      <c r="A141" s="48"/>
      <c r="B141" s="225" t="s">
        <v>25</v>
      </c>
      <c r="C141" s="225"/>
      <c r="D141" s="225"/>
      <c r="E141" s="225"/>
      <c r="F141" s="225"/>
      <c r="G141" s="225"/>
      <c r="H141" s="225"/>
      <c r="I141" s="225"/>
      <c r="J141" s="48"/>
      <c r="K141" s="52"/>
      <c r="L141" s="58" t="s">
        <v>10</v>
      </c>
      <c r="M141" s="270"/>
      <c r="N141" s="270"/>
      <c r="O141" s="270"/>
      <c r="P141" s="270"/>
      <c r="Q141" s="48" t="s">
        <v>26</v>
      </c>
      <c r="R141" s="48" t="s">
        <v>27</v>
      </c>
      <c r="S141" s="48"/>
      <c r="T141" s="48"/>
      <c r="U141" s="48"/>
      <c r="V141" s="48"/>
      <c r="W141" s="48"/>
      <c r="X141" s="48"/>
      <c r="Y141" s="58" t="s">
        <v>10</v>
      </c>
      <c r="Z141" s="271"/>
      <c r="AA141" s="271"/>
      <c r="AB141" s="271"/>
      <c r="AC141" s="271"/>
      <c r="AD141" s="271"/>
      <c r="AE141" s="271"/>
      <c r="AF141" s="271"/>
      <c r="AG141" s="59" t="s">
        <v>12</v>
      </c>
      <c r="AH141" s="272" t="s">
        <v>28</v>
      </c>
      <c r="AI141" s="272"/>
      <c r="AJ141" s="272"/>
      <c r="AK141" s="272"/>
      <c r="AL141" s="274"/>
      <c r="AM141" s="274"/>
      <c r="AN141" s="274"/>
      <c r="AO141" s="274"/>
      <c r="AP141" s="274"/>
      <c r="AQ141" s="274"/>
      <c r="AR141" s="274"/>
      <c r="AS141" s="48" t="s">
        <v>14</v>
      </c>
    </row>
    <row r="142" spans="1:45" x14ac:dyDescent="0.15">
      <c r="A142" s="48"/>
      <c r="B142" s="225" t="s">
        <v>19</v>
      </c>
      <c r="C142" s="225"/>
      <c r="D142" s="225"/>
      <c r="E142" s="225"/>
      <c r="F142" s="225"/>
      <c r="G142" s="225"/>
      <c r="H142" s="225"/>
      <c r="I142" s="225"/>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row>
    <row r="143" spans="1:45" x14ac:dyDescent="0.15">
      <c r="A143" s="48"/>
      <c r="B143" s="225" t="s">
        <v>29</v>
      </c>
      <c r="C143" s="225"/>
      <c r="D143" s="225"/>
      <c r="E143" s="225"/>
      <c r="F143" s="225"/>
      <c r="G143" s="225"/>
      <c r="H143" s="225"/>
      <c r="I143" s="225"/>
      <c r="J143" s="225"/>
      <c r="K143" s="225"/>
      <c r="L143" s="58" t="s">
        <v>10</v>
      </c>
      <c r="M143" s="270"/>
      <c r="N143" s="270"/>
      <c r="O143" s="270"/>
      <c r="P143" s="59" t="s">
        <v>330</v>
      </c>
      <c r="Q143" s="258" t="s">
        <v>11</v>
      </c>
      <c r="R143" s="258"/>
      <c r="S143" s="258"/>
      <c r="T143" s="258"/>
      <c r="U143" s="258"/>
      <c r="V143" s="258"/>
      <c r="W143" s="58" t="s">
        <v>10</v>
      </c>
      <c r="X143" s="270"/>
      <c r="Y143" s="275"/>
      <c r="Z143" s="275"/>
      <c r="AA143" s="275"/>
      <c r="AB143" s="59" t="s">
        <v>12</v>
      </c>
      <c r="AC143" s="279" t="s">
        <v>13</v>
      </c>
      <c r="AD143" s="279"/>
      <c r="AE143" s="279"/>
      <c r="AF143" s="279"/>
      <c r="AG143" s="279"/>
      <c r="AH143" s="279"/>
      <c r="AI143" s="270"/>
      <c r="AJ143" s="270"/>
      <c r="AK143" s="270"/>
      <c r="AL143" s="270"/>
      <c r="AM143" s="270"/>
      <c r="AN143" s="48"/>
      <c r="AO143" s="274"/>
      <c r="AP143" s="274"/>
      <c r="AQ143" s="274"/>
      <c r="AR143" s="274"/>
      <c r="AS143" s="48" t="s">
        <v>14</v>
      </c>
    </row>
    <row r="144" spans="1:45" x14ac:dyDescent="0.15">
      <c r="A144" s="48"/>
      <c r="B144" s="48"/>
      <c r="C144" s="48"/>
      <c r="D144" s="48"/>
      <c r="E144" s="59"/>
      <c r="F144" s="59"/>
      <c r="G144" s="59"/>
      <c r="H144" s="59"/>
      <c r="I144" s="59"/>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row>
    <row r="145" spans="1:45" x14ac:dyDescent="0.15">
      <c r="A145" s="48"/>
      <c r="B145" s="225" t="s">
        <v>30</v>
      </c>
      <c r="C145" s="225"/>
      <c r="D145" s="225"/>
      <c r="E145" s="225"/>
      <c r="F145" s="225"/>
      <c r="G145" s="225"/>
      <c r="H145" s="225"/>
      <c r="I145" s="225"/>
      <c r="J145" s="274"/>
      <c r="K145" s="274"/>
      <c r="L145" s="274"/>
      <c r="M145" s="274"/>
      <c r="N145" s="57" t="s">
        <v>21</v>
      </c>
      <c r="O145" s="274"/>
      <c r="P145" s="274"/>
      <c r="Q145" s="274"/>
      <c r="R145" s="274"/>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52"/>
      <c r="AR145" s="48"/>
      <c r="AS145" s="48"/>
    </row>
    <row r="146" spans="1:45" x14ac:dyDescent="0.15">
      <c r="A146" s="48"/>
      <c r="B146" s="225" t="s">
        <v>31</v>
      </c>
      <c r="C146" s="225"/>
      <c r="D146" s="225"/>
      <c r="E146" s="225"/>
      <c r="F146" s="225"/>
      <c r="G146" s="225"/>
      <c r="H146" s="225"/>
      <c r="I146" s="225"/>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row>
    <row r="147" spans="1:45" x14ac:dyDescent="0.15">
      <c r="A147" s="48"/>
      <c r="B147" s="225" t="s">
        <v>32</v>
      </c>
      <c r="C147" s="225"/>
      <c r="D147" s="225"/>
      <c r="E147" s="225"/>
      <c r="F147" s="225"/>
      <c r="G147" s="225"/>
      <c r="H147" s="225"/>
      <c r="I147" s="225"/>
      <c r="J147" s="274"/>
      <c r="K147" s="274"/>
      <c r="L147" s="274"/>
      <c r="M147" s="274"/>
      <c r="N147" s="57" t="s">
        <v>21</v>
      </c>
      <c r="O147" s="274"/>
      <c r="P147" s="274"/>
      <c r="Q147" s="274"/>
      <c r="R147" s="274"/>
      <c r="S147" s="57" t="s">
        <v>21</v>
      </c>
      <c r="T147" s="274"/>
      <c r="U147" s="274"/>
      <c r="V147" s="274"/>
      <c r="W147" s="274"/>
      <c r="X147" s="48"/>
      <c r="Y147" s="48"/>
      <c r="Z147" s="48"/>
      <c r="AA147" s="48"/>
      <c r="AB147" s="48"/>
      <c r="AC147" s="48"/>
      <c r="AD147" s="48"/>
      <c r="AE147" s="48"/>
      <c r="AF147" s="48"/>
      <c r="AG147" s="48"/>
      <c r="AH147" s="48"/>
      <c r="AI147" s="48"/>
      <c r="AJ147" s="48"/>
      <c r="AK147" s="48"/>
      <c r="AL147" s="48"/>
      <c r="AM147" s="48"/>
      <c r="AN147" s="48"/>
      <c r="AO147" s="48"/>
      <c r="AP147" s="48"/>
      <c r="AQ147" s="52"/>
      <c r="AR147" s="48"/>
      <c r="AS147" s="48"/>
    </row>
    <row r="148" spans="1:45" x14ac:dyDescent="0.15">
      <c r="A148" s="48"/>
      <c r="B148" s="225" t="s">
        <v>55</v>
      </c>
      <c r="C148" s="225"/>
      <c r="D148" s="225"/>
      <c r="E148" s="225"/>
      <c r="F148" s="225"/>
      <c r="G148" s="225"/>
      <c r="H148" s="225"/>
      <c r="I148" s="225"/>
      <c r="J148" s="225"/>
      <c r="K148" s="225"/>
      <c r="L148" s="225"/>
      <c r="M148" s="225"/>
      <c r="N148" s="225"/>
      <c r="O148" s="225"/>
      <c r="P148" s="225"/>
      <c r="Q148" s="273"/>
      <c r="R148" s="273"/>
      <c r="S148" s="273"/>
      <c r="T148" s="273"/>
      <c r="U148" s="273"/>
      <c r="V148" s="273"/>
      <c r="W148" s="273"/>
      <c r="X148" s="273"/>
      <c r="Y148" s="273"/>
      <c r="Z148" s="273"/>
      <c r="AA148" s="273"/>
      <c r="AB148" s="273"/>
      <c r="AC148" s="273"/>
      <c r="AD148" s="273"/>
      <c r="AE148" s="273"/>
      <c r="AF148" s="273"/>
      <c r="AG148" s="273"/>
      <c r="AH148" s="273"/>
      <c r="AI148" s="273"/>
      <c r="AJ148" s="273"/>
      <c r="AK148" s="273"/>
      <c r="AL148" s="273"/>
      <c r="AM148" s="273"/>
      <c r="AN148" s="273"/>
      <c r="AO148" s="273"/>
      <c r="AP148" s="273"/>
      <c r="AQ148" s="273"/>
      <c r="AR148" s="273"/>
      <c r="AS148" s="273"/>
    </row>
    <row r="149" spans="1:45" x14ac:dyDescent="0.15">
      <c r="A149" s="48"/>
      <c r="B149" s="51"/>
      <c r="C149" s="51"/>
      <c r="D149" s="51"/>
      <c r="E149" s="51"/>
      <c r="F149" s="51"/>
      <c r="G149" s="51"/>
      <c r="H149" s="51"/>
      <c r="I149" s="51"/>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273"/>
      <c r="AJ149" s="273"/>
      <c r="AK149" s="273"/>
      <c r="AL149" s="273"/>
      <c r="AM149" s="273"/>
      <c r="AN149" s="273"/>
      <c r="AO149" s="273"/>
      <c r="AP149" s="273"/>
      <c r="AQ149" s="273"/>
      <c r="AR149" s="273"/>
      <c r="AS149" s="273"/>
    </row>
    <row r="150" spans="1:45" ht="6" customHeight="1" x14ac:dyDescent="0.15">
      <c r="A150" s="48"/>
      <c r="B150" s="48"/>
      <c r="C150" s="48"/>
      <c r="D150" s="48"/>
      <c r="E150" s="48"/>
      <c r="F150" s="48"/>
      <c r="G150" s="48"/>
      <c r="H150" s="48"/>
      <c r="I150" s="4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row>
    <row r="151" spans="1:45" x14ac:dyDescent="0.15">
      <c r="A151" s="48"/>
      <c r="B151" s="225" t="s">
        <v>25</v>
      </c>
      <c r="C151" s="225"/>
      <c r="D151" s="225"/>
      <c r="E151" s="225"/>
      <c r="F151" s="225"/>
      <c r="G151" s="225"/>
      <c r="H151" s="225"/>
      <c r="I151" s="225"/>
      <c r="J151" s="48"/>
      <c r="K151" s="52"/>
      <c r="L151" s="58" t="s">
        <v>10</v>
      </c>
      <c r="M151" s="270"/>
      <c r="N151" s="270"/>
      <c r="O151" s="270"/>
      <c r="P151" s="270"/>
      <c r="Q151" s="48" t="s">
        <v>26</v>
      </c>
      <c r="R151" s="48" t="s">
        <v>27</v>
      </c>
      <c r="S151" s="48"/>
      <c r="T151" s="48"/>
      <c r="U151" s="48"/>
      <c r="V151" s="48"/>
      <c r="W151" s="48"/>
      <c r="X151" s="48"/>
      <c r="Y151" s="58" t="s">
        <v>10</v>
      </c>
      <c r="Z151" s="271"/>
      <c r="AA151" s="271"/>
      <c r="AB151" s="271"/>
      <c r="AC151" s="271"/>
      <c r="AD151" s="271"/>
      <c r="AE151" s="271"/>
      <c r="AF151" s="271"/>
      <c r="AG151" s="59" t="s">
        <v>12</v>
      </c>
      <c r="AH151" s="272" t="s">
        <v>28</v>
      </c>
      <c r="AI151" s="272"/>
      <c r="AJ151" s="272"/>
      <c r="AK151" s="272"/>
      <c r="AL151" s="274"/>
      <c r="AM151" s="274"/>
      <c r="AN151" s="274"/>
      <c r="AO151" s="274"/>
      <c r="AP151" s="274"/>
      <c r="AQ151" s="274"/>
      <c r="AR151" s="274"/>
      <c r="AS151" s="48" t="s">
        <v>14</v>
      </c>
    </row>
    <row r="152" spans="1:45" x14ac:dyDescent="0.15">
      <c r="A152" s="48"/>
      <c r="B152" s="225" t="s">
        <v>19</v>
      </c>
      <c r="C152" s="225"/>
      <c r="D152" s="225"/>
      <c r="E152" s="225"/>
      <c r="F152" s="225"/>
      <c r="G152" s="225"/>
      <c r="H152" s="225"/>
      <c r="I152" s="225"/>
      <c r="J152" s="231"/>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1"/>
      <c r="AL152" s="231"/>
      <c r="AM152" s="231"/>
      <c r="AN152" s="231"/>
      <c r="AO152" s="231"/>
      <c r="AP152" s="231"/>
      <c r="AQ152" s="231"/>
      <c r="AR152" s="231"/>
      <c r="AS152" s="231"/>
    </row>
    <row r="153" spans="1:45" x14ac:dyDescent="0.15">
      <c r="A153" s="48"/>
      <c r="B153" s="225" t="s">
        <v>29</v>
      </c>
      <c r="C153" s="225"/>
      <c r="D153" s="225"/>
      <c r="E153" s="225"/>
      <c r="F153" s="225"/>
      <c r="G153" s="225"/>
      <c r="H153" s="225"/>
      <c r="I153" s="225"/>
      <c r="J153" s="225"/>
      <c r="K153" s="225"/>
      <c r="L153" s="58" t="s">
        <v>10</v>
      </c>
      <c r="M153" s="270"/>
      <c r="N153" s="270"/>
      <c r="O153" s="270"/>
      <c r="P153" s="59" t="s">
        <v>330</v>
      </c>
      <c r="Q153" s="258" t="s">
        <v>11</v>
      </c>
      <c r="R153" s="258"/>
      <c r="S153" s="258"/>
      <c r="T153" s="258"/>
      <c r="U153" s="258"/>
      <c r="V153" s="258"/>
      <c r="W153" s="58" t="s">
        <v>10</v>
      </c>
      <c r="X153" s="270"/>
      <c r="Y153" s="275"/>
      <c r="Z153" s="275"/>
      <c r="AA153" s="275"/>
      <c r="AB153" s="59" t="s">
        <v>12</v>
      </c>
      <c r="AC153" s="279" t="s">
        <v>13</v>
      </c>
      <c r="AD153" s="279"/>
      <c r="AE153" s="279"/>
      <c r="AF153" s="279"/>
      <c r="AG153" s="279"/>
      <c r="AH153" s="279"/>
      <c r="AI153" s="270"/>
      <c r="AJ153" s="270"/>
      <c r="AK153" s="270"/>
      <c r="AL153" s="270"/>
      <c r="AM153" s="270"/>
      <c r="AN153" s="48"/>
      <c r="AO153" s="274"/>
      <c r="AP153" s="274"/>
      <c r="AQ153" s="274"/>
      <c r="AR153" s="274"/>
      <c r="AS153" s="48" t="s">
        <v>14</v>
      </c>
    </row>
    <row r="154" spans="1:45" x14ac:dyDescent="0.15">
      <c r="A154" s="48"/>
      <c r="B154" s="48"/>
      <c r="C154" s="48"/>
      <c r="D154" s="48"/>
      <c r="E154" s="59"/>
      <c r="F154" s="59"/>
      <c r="G154" s="59"/>
      <c r="H154" s="59"/>
      <c r="I154" s="59"/>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row>
    <row r="155" spans="1:45" x14ac:dyDescent="0.15">
      <c r="A155" s="48"/>
      <c r="B155" s="225" t="s">
        <v>30</v>
      </c>
      <c r="C155" s="225"/>
      <c r="D155" s="225"/>
      <c r="E155" s="225"/>
      <c r="F155" s="225"/>
      <c r="G155" s="225"/>
      <c r="H155" s="225"/>
      <c r="I155" s="225"/>
      <c r="J155" s="274"/>
      <c r="K155" s="274"/>
      <c r="L155" s="274"/>
      <c r="M155" s="274"/>
      <c r="N155" s="57" t="s">
        <v>21</v>
      </c>
      <c r="O155" s="274"/>
      <c r="P155" s="274"/>
      <c r="Q155" s="274"/>
      <c r="R155" s="274"/>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52"/>
      <c r="AR155" s="48"/>
      <c r="AS155" s="48"/>
    </row>
    <row r="156" spans="1:45" x14ac:dyDescent="0.15">
      <c r="A156" s="48"/>
      <c r="B156" s="225" t="s">
        <v>31</v>
      </c>
      <c r="C156" s="225"/>
      <c r="D156" s="225"/>
      <c r="E156" s="225"/>
      <c r="F156" s="225"/>
      <c r="G156" s="225"/>
      <c r="H156" s="225"/>
      <c r="I156" s="225"/>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row>
    <row r="157" spans="1:45" x14ac:dyDescent="0.15">
      <c r="A157" s="48"/>
      <c r="B157" s="225" t="s">
        <v>32</v>
      </c>
      <c r="C157" s="225"/>
      <c r="D157" s="225"/>
      <c r="E157" s="225"/>
      <c r="F157" s="225"/>
      <c r="G157" s="225"/>
      <c r="H157" s="225"/>
      <c r="I157" s="225"/>
      <c r="J157" s="274"/>
      <c r="K157" s="274"/>
      <c r="L157" s="274"/>
      <c r="M157" s="274"/>
      <c r="N157" s="57" t="s">
        <v>21</v>
      </c>
      <c r="O157" s="274"/>
      <c r="P157" s="274"/>
      <c r="Q157" s="274"/>
      <c r="R157" s="274"/>
      <c r="S157" s="57" t="s">
        <v>21</v>
      </c>
      <c r="T157" s="274"/>
      <c r="U157" s="274"/>
      <c r="V157" s="274"/>
      <c r="W157" s="274"/>
      <c r="X157" s="48"/>
      <c r="Y157" s="48"/>
      <c r="Z157" s="48"/>
      <c r="AA157" s="48"/>
      <c r="AB157" s="48"/>
      <c r="AC157" s="48"/>
      <c r="AD157" s="48"/>
      <c r="AE157" s="48"/>
      <c r="AF157" s="48"/>
      <c r="AG157" s="48"/>
      <c r="AH157" s="48"/>
      <c r="AI157" s="48"/>
      <c r="AJ157" s="48"/>
      <c r="AK157" s="48"/>
      <c r="AL157" s="48"/>
      <c r="AM157" s="48"/>
      <c r="AN157" s="48"/>
      <c r="AO157" s="48"/>
      <c r="AP157" s="48"/>
      <c r="AQ157" s="52"/>
      <c r="AR157" s="48"/>
      <c r="AS157" s="48"/>
    </row>
    <row r="158" spans="1:45" x14ac:dyDescent="0.15">
      <c r="A158" s="48"/>
      <c r="B158" s="225" t="s">
        <v>55</v>
      </c>
      <c r="C158" s="225"/>
      <c r="D158" s="225"/>
      <c r="E158" s="225"/>
      <c r="F158" s="225"/>
      <c r="G158" s="225"/>
      <c r="H158" s="225"/>
      <c r="I158" s="225"/>
      <c r="J158" s="225"/>
      <c r="K158" s="225"/>
      <c r="L158" s="225"/>
      <c r="M158" s="225"/>
      <c r="N158" s="225"/>
      <c r="O158" s="225"/>
      <c r="P158" s="225"/>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row>
    <row r="159" spans="1:45" x14ac:dyDescent="0.15">
      <c r="A159" s="48"/>
      <c r="B159" s="51"/>
      <c r="C159" s="51"/>
      <c r="D159" s="51"/>
      <c r="E159" s="51"/>
      <c r="F159" s="51"/>
      <c r="G159" s="51"/>
      <c r="H159" s="51"/>
      <c r="I159" s="51"/>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row>
    <row r="160" spans="1:45" ht="6" customHeight="1" x14ac:dyDescent="0.15">
      <c r="A160" s="48"/>
      <c r="B160" s="48"/>
      <c r="C160" s="48"/>
      <c r="D160" s="48"/>
      <c r="E160" s="48"/>
      <c r="F160" s="48"/>
      <c r="G160" s="48"/>
      <c r="H160" s="48"/>
      <c r="I160" s="4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row>
    <row r="161" spans="1:45" x14ac:dyDescent="0.15">
      <c r="A161" s="48"/>
      <c r="B161" s="225" t="s">
        <v>25</v>
      </c>
      <c r="C161" s="225"/>
      <c r="D161" s="225"/>
      <c r="E161" s="225"/>
      <c r="F161" s="225"/>
      <c r="G161" s="225"/>
      <c r="H161" s="225"/>
      <c r="I161" s="225"/>
      <c r="J161" s="48"/>
      <c r="K161" s="52"/>
      <c r="L161" s="58" t="s">
        <v>10</v>
      </c>
      <c r="M161" s="270"/>
      <c r="N161" s="270"/>
      <c r="O161" s="270"/>
      <c r="P161" s="270"/>
      <c r="Q161" s="48" t="s">
        <v>26</v>
      </c>
      <c r="R161" s="48" t="s">
        <v>27</v>
      </c>
      <c r="S161" s="48"/>
      <c r="T161" s="48"/>
      <c r="U161" s="48"/>
      <c r="V161" s="48"/>
      <c r="W161" s="48"/>
      <c r="X161" s="48"/>
      <c r="Y161" s="58" t="s">
        <v>10</v>
      </c>
      <c r="Z161" s="271"/>
      <c r="AA161" s="271"/>
      <c r="AB161" s="271"/>
      <c r="AC161" s="271"/>
      <c r="AD161" s="271"/>
      <c r="AE161" s="271"/>
      <c r="AF161" s="271"/>
      <c r="AG161" s="59" t="s">
        <v>12</v>
      </c>
      <c r="AH161" s="272" t="s">
        <v>28</v>
      </c>
      <c r="AI161" s="272"/>
      <c r="AJ161" s="272"/>
      <c r="AK161" s="272"/>
      <c r="AL161" s="274"/>
      <c r="AM161" s="274"/>
      <c r="AN161" s="274"/>
      <c r="AO161" s="274"/>
      <c r="AP161" s="274"/>
      <c r="AQ161" s="274"/>
      <c r="AR161" s="274"/>
      <c r="AS161" s="48" t="s">
        <v>14</v>
      </c>
    </row>
    <row r="162" spans="1:45" x14ac:dyDescent="0.15">
      <c r="A162" s="48"/>
      <c r="B162" s="225" t="s">
        <v>19</v>
      </c>
      <c r="C162" s="225"/>
      <c r="D162" s="225"/>
      <c r="E162" s="225"/>
      <c r="F162" s="225"/>
      <c r="G162" s="225"/>
      <c r="H162" s="225"/>
      <c r="I162" s="225"/>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c r="AI162" s="231"/>
      <c r="AJ162" s="231"/>
      <c r="AK162" s="231"/>
      <c r="AL162" s="231"/>
      <c r="AM162" s="231"/>
      <c r="AN162" s="231"/>
      <c r="AO162" s="231"/>
      <c r="AP162" s="231"/>
      <c r="AQ162" s="231"/>
      <c r="AR162" s="231"/>
      <c r="AS162" s="231"/>
    </row>
    <row r="163" spans="1:45" x14ac:dyDescent="0.15">
      <c r="A163" s="48"/>
      <c r="B163" s="225" t="s">
        <v>29</v>
      </c>
      <c r="C163" s="225"/>
      <c r="D163" s="225"/>
      <c r="E163" s="225"/>
      <c r="F163" s="225"/>
      <c r="G163" s="225"/>
      <c r="H163" s="225"/>
      <c r="I163" s="225"/>
      <c r="J163" s="225"/>
      <c r="K163" s="225"/>
      <c r="L163" s="58" t="s">
        <v>10</v>
      </c>
      <c r="M163" s="270"/>
      <c r="N163" s="270"/>
      <c r="O163" s="270"/>
      <c r="P163" s="59" t="s">
        <v>330</v>
      </c>
      <c r="Q163" s="258" t="s">
        <v>11</v>
      </c>
      <c r="R163" s="258"/>
      <c r="S163" s="258"/>
      <c r="T163" s="258"/>
      <c r="U163" s="258"/>
      <c r="V163" s="258"/>
      <c r="W163" s="58" t="s">
        <v>10</v>
      </c>
      <c r="X163" s="270"/>
      <c r="Y163" s="275"/>
      <c r="Z163" s="275"/>
      <c r="AA163" s="275"/>
      <c r="AB163" s="59" t="s">
        <v>12</v>
      </c>
      <c r="AC163" s="279" t="s">
        <v>13</v>
      </c>
      <c r="AD163" s="279"/>
      <c r="AE163" s="279"/>
      <c r="AF163" s="279"/>
      <c r="AG163" s="279"/>
      <c r="AH163" s="279"/>
      <c r="AI163" s="270"/>
      <c r="AJ163" s="270"/>
      <c r="AK163" s="270"/>
      <c r="AL163" s="270"/>
      <c r="AM163" s="270"/>
      <c r="AN163" s="48"/>
      <c r="AO163" s="274"/>
      <c r="AP163" s="274"/>
      <c r="AQ163" s="274"/>
      <c r="AR163" s="274"/>
      <c r="AS163" s="48" t="s">
        <v>14</v>
      </c>
    </row>
    <row r="164" spans="1:45" x14ac:dyDescent="0.15">
      <c r="A164" s="48"/>
      <c r="B164" s="48"/>
      <c r="C164" s="48"/>
      <c r="D164" s="48"/>
      <c r="E164" s="59"/>
      <c r="F164" s="59"/>
      <c r="G164" s="59"/>
      <c r="H164" s="59"/>
      <c r="I164" s="59"/>
      <c r="J164" s="273"/>
      <c r="K164" s="273"/>
      <c r="L164" s="273"/>
      <c r="M164" s="273"/>
      <c r="N164" s="273"/>
      <c r="O164" s="273"/>
      <c r="P164" s="273"/>
      <c r="Q164" s="273"/>
      <c r="R164" s="273"/>
      <c r="S164" s="273"/>
      <c r="T164" s="273"/>
      <c r="U164" s="273"/>
      <c r="V164" s="273"/>
      <c r="W164" s="273"/>
      <c r="X164" s="273"/>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row>
    <row r="165" spans="1:45" x14ac:dyDescent="0.15">
      <c r="A165" s="48"/>
      <c r="B165" s="225" t="s">
        <v>30</v>
      </c>
      <c r="C165" s="225"/>
      <c r="D165" s="225"/>
      <c r="E165" s="225"/>
      <c r="F165" s="225"/>
      <c r="G165" s="225"/>
      <c r="H165" s="225"/>
      <c r="I165" s="225"/>
      <c r="J165" s="274"/>
      <c r="K165" s="274"/>
      <c r="L165" s="274"/>
      <c r="M165" s="274"/>
      <c r="N165" s="57" t="s">
        <v>21</v>
      </c>
      <c r="O165" s="274"/>
      <c r="P165" s="274"/>
      <c r="Q165" s="274"/>
      <c r="R165" s="274"/>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52"/>
      <c r="AR165" s="48"/>
      <c r="AS165" s="48"/>
    </row>
    <row r="166" spans="1:45" x14ac:dyDescent="0.15">
      <c r="A166" s="48"/>
      <c r="B166" s="225" t="s">
        <v>31</v>
      </c>
      <c r="C166" s="225"/>
      <c r="D166" s="225"/>
      <c r="E166" s="225"/>
      <c r="F166" s="225"/>
      <c r="G166" s="225"/>
      <c r="H166" s="225"/>
      <c r="I166" s="225"/>
      <c r="J166" s="273"/>
      <c r="K166" s="273"/>
      <c r="L166" s="273"/>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row>
    <row r="167" spans="1:45" x14ac:dyDescent="0.15">
      <c r="A167" s="48"/>
      <c r="B167" s="225" t="s">
        <v>32</v>
      </c>
      <c r="C167" s="225"/>
      <c r="D167" s="225"/>
      <c r="E167" s="225"/>
      <c r="F167" s="225"/>
      <c r="G167" s="225"/>
      <c r="H167" s="225"/>
      <c r="I167" s="225"/>
      <c r="J167" s="274"/>
      <c r="K167" s="274"/>
      <c r="L167" s="274"/>
      <c r="M167" s="274"/>
      <c r="N167" s="57" t="s">
        <v>21</v>
      </c>
      <c r="O167" s="274"/>
      <c r="P167" s="274"/>
      <c r="Q167" s="274"/>
      <c r="R167" s="274"/>
      <c r="S167" s="57" t="s">
        <v>21</v>
      </c>
      <c r="T167" s="274"/>
      <c r="U167" s="274"/>
      <c r="V167" s="274"/>
      <c r="W167" s="274"/>
      <c r="X167" s="48"/>
      <c r="Y167" s="48"/>
      <c r="Z167" s="48"/>
      <c r="AA167" s="48"/>
      <c r="AB167" s="48"/>
      <c r="AC167" s="48"/>
      <c r="AD167" s="48"/>
      <c r="AE167" s="48"/>
      <c r="AF167" s="48"/>
      <c r="AG167" s="48"/>
      <c r="AH167" s="48"/>
      <c r="AI167" s="48"/>
      <c r="AJ167" s="48"/>
      <c r="AK167" s="48"/>
      <c r="AL167" s="48"/>
      <c r="AM167" s="48"/>
      <c r="AN167" s="48"/>
      <c r="AO167" s="48"/>
      <c r="AP167" s="48"/>
      <c r="AQ167" s="52"/>
      <c r="AR167" s="48"/>
      <c r="AS167" s="48"/>
    </row>
    <row r="168" spans="1:45" x14ac:dyDescent="0.15">
      <c r="A168" s="48"/>
      <c r="B168" s="225" t="s">
        <v>55</v>
      </c>
      <c r="C168" s="225"/>
      <c r="D168" s="225"/>
      <c r="E168" s="225"/>
      <c r="F168" s="225"/>
      <c r="G168" s="225"/>
      <c r="H168" s="225"/>
      <c r="I168" s="225"/>
      <c r="J168" s="225"/>
      <c r="K168" s="225"/>
      <c r="L168" s="225"/>
      <c r="M168" s="225"/>
      <c r="N168" s="225"/>
      <c r="O168" s="225"/>
      <c r="P168" s="225"/>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273"/>
      <c r="AL168" s="273"/>
      <c r="AM168" s="273"/>
      <c r="AN168" s="273"/>
      <c r="AO168" s="273"/>
      <c r="AP168" s="273"/>
      <c r="AQ168" s="273"/>
      <c r="AR168" s="273"/>
      <c r="AS168" s="273"/>
    </row>
    <row r="169" spans="1:45" x14ac:dyDescent="0.15">
      <c r="A169" s="48"/>
      <c r="B169" s="51"/>
      <c r="C169" s="51"/>
      <c r="D169" s="51"/>
      <c r="E169" s="51"/>
      <c r="F169" s="51"/>
      <c r="G169" s="51"/>
      <c r="H169" s="51"/>
      <c r="I169" s="51"/>
      <c r="J169" s="273"/>
      <c r="K169" s="273"/>
      <c r="L169" s="273"/>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3"/>
      <c r="AJ169" s="273"/>
      <c r="AK169" s="273"/>
      <c r="AL169" s="273"/>
      <c r="AM169" s="273"/>
      <c r="AN169" s="273"/>
      <c r="AO169" s="273"/>
      <c r="AP169" s="273"/>
      <c r="AQ169" s="273"/>
      <c r="AR169" s="273"/>
      <c r="AS169" s="273"/>
    </row>
    <row r="170" spans="1:45" ht="6" customHeight="1" x14ac:dyDescent="0.15">
      <c r="A170" s="49"/>
      <c r="B170" s="50"/>
      <c r="C170" s="50"/>
      <c r="D170" s="50"/>
      <c r="E170" s="50"/>
      <c r="F170" s="50"/>
      <c r="G170" s="50"/>
      <c r="H170" s="50"/>
      <c r="I170" s="50"/>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row>
    <row r="171" spans="1:45" ht="6" customHeight="1" x14ac:dyDescent="0.1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row>
    <row r="172" spans="1:45" x14ac:dyDescent="0.15">
      <c r="A172" s="48" t="s">
        <v>57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c r="B173" s="225" t="s">
        <v>40</v>
      </c>
      <c r="C173" s="225"/>
      <c r="D173" s="225"/>
      <c r="E173" s="225"/>
      <c r="F173" s="225"/>
      <c r="G173" s="225"/>
      <c r="H173" s="225"/>
      <c r="I173" s="225"/>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row>
    <row r="174" spans="1:45" x14ac:dyDescent="0.15">
      <c r="A174" s="48"/>
      <c r="B174" s="225" t="s">
        <v>58</v>
      </c>
      <c r="C174" s="225"/>
      <c r="D174" s="225"/>
      <c r="E174" s="225"/>
      <c r="F174" s="225"/>
      <c r="G174" s="225"/>
      <c r="H174" s="225"/>
      <c r="I174" s="225"/>
      <c r="J174" s="48" t="s">
        <v>59</v>
      </c>
      <c r="K174" s="48"/>
      <c r="L174" s="48"/>
      <c r="M174" s="48"/>
      <c r="N174" s="48"/>
      <c r="O174" s="48"/>
      <c r="P174" s="48"/>
      <c r="Q174" s="58" t="s">
        <v>10</v>
      </c>
      <c r="R174" s="271"/>
      <c r="S174" s="271"/>
      <c r="T174" s="271"/>
      <c r="U174" s="271"/>
      <c r="V174" s="271"/>
      <c r="W174" s="271"/>
      <c r="X174" s="271"/>
      <c r="Y174" s="59" t="s">
        <v>12</v>
      </c>
      <c r="Z174" s="272" t="s">
        <v>60</v>
      </c>
      <c r="AA174" s="272"/>
      <c r="AB174" s="272"/>
      <c r="AC174" s="272"/>
      <c r="AD174" s="274"/>
      <c r="AE174" s="274"/>
      <c r="AF174" s="274"/>
      <c r="AG174" s="274"/>
      <c r="AH174" s="274"/>
      <c r="AI174" s="274"/>
      <c r="AJ174" s="274"/>
      <c r="AK174" s="48" t="s">
        <v>14</v>
      </c>
      <c r="AL174" s="48"/>
      <c r="AM174" s="48"/>
      <c r="AN174" s="48"/>
      <c r="AO174" s="48"/>
      <c r="AP174" s="48"/>
      <c r="AQ174" s="48"/>
      <c r="AR174" s="48"/>
      <c r="AS174" s="48"/>
    </row>
    <row r="175" spans="1:45" x14ac:dyDescent="0.15">
      <c r="A175" s="48"/>
      <c r="B175" s="48"/>
      <c r="C175" s="59"/>
      <c r="D175" s="59"/>
      <c r="E175" s="59"/>
      <c r="F175" s="59"/>
      <c r="G175" s="59"/>
      <c r="H175" s="59"/>
      <c r="I175" s="59"/>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row>
    <row r="176" spans="1:45" x14ac:dyDescent="0.15">
      <c r="A176" s="48"/>
      <c r="B176" s="48" t="s">
        <v>20</v>
      </c>
      <c r="C176" s="48"/>
      <c r="D176" s="48"/>
      <c r="E176" s="48"/>
      <c r="F176" s="48"/>
      <c r="G176" s="48"/>
      <c r="H176" s="48"/>
      <c r="I176" s="59"/>
      <c r="J176" s="274"/>
      <c r="K176" s="274"/>
      <c r="L176" s="274"/>
      <c r="M176" s="274"/>
      <c r="N176" s="57" t="s">
        <v>21</v>
      </c>
      <c r="O176" s="274"/>
      <c r="P176" s="274"/>
      <c r="Q176" s="274"/>
      <c r="R176" s="274"/>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52"/>
      <c r="AR176" s="48"/>
      <c r="AS176" s="48"/>
    </row>
    <row r="177" spans="1:45" x14ac:dyDescent="0.15">
      <c r="A177" s="48"/>
      <c r="B177" s="48" t="s">
        <v>49</v>
      </c>
      <c r="C177" s="48"/>
      <c r="D177" s="48"/>
      <c r="E177" s="48"/>
      <c r="F177" s="48"/>
      <c r="G177" s="48"/>
      <c r="H177" s="48"/>
      <c r="I177" s="59"/>
      <c r="J177" s="273"/>
      <c r="K177" s="273"/>
      <c r="L177" s="273"/>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3"/>
      <c r="AK177" s="273"/>
      <c r="AL177" s="273"/>
      <c r="AM177" s="273"/>
      <c r="AN177" s="273"/>
      <c r="AO177" s="273"/>
      <c r="AP177" s="273"/>
      <c r="AQ177" s="273"/>
      <c r="AR177" s="273"/>
      <c r="AS177" s="273"/>
    </row>
    <row r="178" spans="1:45" ht="13.5" customHeight="1" x14ac:dyDescent="0.15">
      <c r="A178" s="48"/>
      <c r="B178" s="48" t="s">
        <v>23</v>
      </c>
      <c r="C178" s="48"/>
      <c r="D178" s="48"/>
      <c r="E178" s="48"/>
      <c r="F178" s="48"/>
      <c r="G178" s="48"/>
      <c r="H178" s="48"/>
      <c r="I178" s="59"/>
      <c r="J178" s="274"/>
      <c r="K178" s="274"/>
      <c r="L178" s="274"/>
      <c r="M178" s="274"/>
      <c r="N178" s="57" t="s">
        <v>21</v>
      </c>
      <c r="O178" s="274"/>
      <c r="P178" s="274"/>
      <c r="Q178" s="274"/>
      <c r="R178" s="274"/>
      <c r="S178" s="57" t="s">
        <v>21</v>
      </c>
      <c r="T178" s="274"/>
      <c r="U178" s="274"/>
      <c r="V178" s="274"/>
      <c r="W178" s="274"/>
      <c r="X178" s="48"/>
      <c r="Y178" s="48"/>
      <c r="Z178" s="48"/>
      <c r="AA178" s="48"/>
      <c r="AB178" s="48"/>
      <c r="AC178" s="48"/>
      <c r="AD178" s="48"/>
      <c r="AE178" s="48"/>
      <c r="AF178" s="48"/>
      <c r="AG178" s="48"/>
      <c r="AH178" s="48"/>
      <c r="AI178" s="48"/>
      <c r="AJ178" s="48"/>
      <c r="AK178" s="48"/>
      <c r="AL178" s="48"/>
      <c r="AM178" s="48"/>
      <c r="AN178" s="48"/>
      <c r="AO178" s="48"/>
      <c r="AP178" s="48"/>
      <c r="AQ178" s="52"/>
      <c r="AR178" s="48"/>
      <c r="AS178" s="48"/>
    </row>
    <row r="179" spans="1:45" ht="6" customHeight="1" x14ac:dyDescent="0.1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row>
    <row r="180" spans="1:45" s="70" customFormat="1" ht="19.5" customHeight="1" x14ac:dyDescent="0.15">
      <c r="A180" s="69" t="s">
        <v>61</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row>
    <row r="181" spans="1:45" ht="13.5" customHeight="1" x14ac:dyDescent="0.15">
      <c r="A181" s="48"/>
      <c r="B181" s="48"/>
      <c r="C181" s="62" t="s">
        <v>207</v>
      </c>
      <c r="D181" s="48" t="s">
        <v>62</v>
      </c>
      <c r="E181" s="48"/>
      <c r="F181" s="48"/>
      <c r="G181" s="48"/>
      <c r="H181" s="48"/>
      <c r="I181" s="48" t="s">
        <v>63</v>
      </c>
      <c r="J181" s="231"/>
      <c r="K181" s="231"/>
      <c r="L181" s="231"/>
      <c r="M181" s="231"/>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row>
    <row r="182" spans="1:45" x14ac:dyDescent="0.15">
      <c r="A182" s="48"/>
      <c r="B182" s="48"/>
      <c r="C182" s="62" t="s">
        <v>207</v>
      </c>
      <c r="D182" s="48" t="s">
        <v>64</v>
      </c>
      <c r="E182" s="48"/>
      <c r="F182" s="48"/>
      <c r="G182" s="48"/>
      <c r="H182" s="48"/>
      <c r="I182" s="48" t="s">
        <v>63</v>
      </c>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row>
    <row r="183" spans="1:45" ht="19.5" customHeight="1" x14ac:dyDescent="0.15">
      <c r="A183" s="71"/>
      <c r="B183" s="71"/>
      <c r="C183" s="72" t="s">
        <v>1562</v>
      </c>
      <c r="D183" s="71" t="s">
        <v>65</v>
      </c>
      <c r="E183" s="71"/>
      <c r="F183" s="71"/>
      <c r="G183" s="71"/>
      <c r="H183" s="71"/>
      <c r="I183" s="71"/>
      <c r="J183" s="281" t="str">
        <f>IF(BB182+BB183+BB184&gt;1,"※いずれか１つを選択してください。","")</f>
        <v/>
      </c>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row>
    <row r="184" spans="1:45" s="76" customFormat="1" ht="19.5" customHeight="1" x14ac:dyDescent="0.15">
      <c r="A184" s="73" t="s">
        <v>1567</v>
      </c>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5"/>
      <c r="AF184" s="75"/>
      <c r="AG184" s="75"/>
      <c r="AH184" s="75"/>
      <c r="AI184" s="75"/>
      <c r="AJ184" s="75"/>
      <c r="AK184" s="75"/>
      <c r="AL184" s="75"/>
      <c r="AM184" s="75"/>
      <c r="AN184" s="75"/>
      <c r="AO184" s="75"/>
      <c r="AP184" s="75"/>
      <c r="AQ184" s="75"/>
      <c r="AR184" s="75"/>
      <c r="AS184" s="75"/>
    </row>
    <row r="185" spans="1:45" ht="13.5" customHeight="1" x14ac:dyDescent="0.15">
      <c r="A185" s="48"/>
      <c r="B185" s="48"/>
      <c r="C185" s="62" t="s">
        <v>207</v>
      </c>
      <c r="D185" s="48" t="s">
        <v>1568</v>
      </c>
      <c r="E185" s="48"/>
      <c r="F185" s="48"/>
      <c r="G185" s="48"/>
      <c r="H185" s="48"/>
      <c r="I185" s="48" t="s">
        <v>63</v>
      </c>
      <c r="J185" s="231"/>
      <c r="K185" s="231"/>
      <c r="L185" s="231"/>
      <c r="M185" s="231"/>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row>
    <row r="186" spans="1:45" ht="13.5" customHeight="1" x14ac:dyDescent="0.15">
      <c r="A186" s="48"/>
      <c r="B186" s="48"/>
      <c r="C186" s="62" t="s">
        <v>207</v>
      </c>
      <c r="D186" s="48" t="s">
        <v>1569</v>
      </c>
      <c r="E186" s="48"/>
      <c r="F186" s="48"/>
      <c r="G186" s="48"/>
      <c r="H186" s="48"/>
      <c r="I186" s="48" t="s">
        <v>63</v>
      </c>
      <c r="J186" s="231"/>
      <c r="K186" s="231"/>
      <c r="L186" s="231"/>
      <c r="M186" s="231"/>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row>
    <row r="187" spans="1:45" ht="19.5" customHeight="1" x14ac:dyDescent="0.15">
      <c r="A187" s="77"/>
      <c r="B187" s="77"/>
      <c r="C187" s="72" t="s">
        <v>580</v>
      </c>
      <c r="D187" s="71" t="s">
        <v>1570</v>
      </c>
      <c r="E187" s="71"/>
      <c r="F187" s="71"/>
      <c r="G187" s="71"/>
      <c r="H187" s="71"/>
      <c r="I187" s="71" t="s">
        <v>63</v>
      </c>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c r="AS187" s="278"/>
    </row>
    <row r="188" spans="1:45" ht="6" customHeight="1" x14ac:dyDescent="0.15"/>
    <row r="189" spans="1:45" ht="13.5" customHeight="1" x14ac:dyDescent="0.15">
      <c r="A189" s="48" t="s">
        <v>1571</v>
      </c>
      <c r="B189" s="48"/>
      <c r="C189" s="48"/>
      <c r="D189" s="48"/>
      <c r="E189" s="48"/>
      <c r="F189" s="48"/>
      <c r="G189" s="48"/>
      <c r="H189" s="48"/>
      <c r="I189" s="48"/>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row>
    <row r="190" spans="1:45" ht="13.5" customHeight="1" x14ac:dyDescent="0.15">
      <c r="A190" s="48"/>
      <c r="B190" s="48"/>
      <c r="C190" s="48"/>
      <c r="D190" s="48"/>
      <c r="E190" s="48"/>
      <c r="F190" s="48"/>
      <c r="G190" s="48"/>
      <c r="H190" s="48"/>
      <c r="I190" s="48"/>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row>
    <row r="191" spans="1:45" ht="13.5" customHeight="1" x14ac:dyDescent="0.15">
      <c r="A191" s="48"/>
      <c r="B191" s="48"/>
      <c r="C191" s="48"/>
      <c r="D191" s="48"/>
      <c r="E191" s="48"/>
      <c r="F191" s="48"/>
      <c r="G191" s="48"/>
      <c r="H191" s="48"/>
      <c r="I191" s="4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row>
    <row r="192" spans="1:45" ht="6" customHeight="1" x14ac:dyDescent="0.15">
      <c r="A192" s="49"/>
      <c r="B192" s="49"/>
      <c r="C192" s="280" t="s">
        <v>3</v>
      </c>
      <c r="D192" s="280"/>
      <c r="E192" s="280"/>
      <c r="F192" s="280"/>
      <c r="G192" s="280"/>
      <c r="H192" s="280"/>
      <c r="I192" s="280"/>
      <c r="J192" s="280"/>
      <c r="K192" s="280"/>
      <c r="L192" s="280"/>
      <c r="M192" s="280"/>
      <c r="N192" s="280"/>
      <c r="O192" s="280"/>
      <c r="P192" s="280"/>
      <c r="Q192" s="280"/>
      <c r="R192" s="280"/>
      <c r="S192" s="280"/>
      <c r="T192" s="280"/>
      <c r="U192" s="280"/>
      <c r="V192" s="280"/>
      <c r="W192" s="280"/>
      <c r="X192" s="280"/>
      <c r="Y192" s="280"/>
      <c r="Z192" s="280"/>
      <c r="AA192" s="280"/>
      <c r="AB192" s="280"/>
      <c r="AC192" s="280"/>
      <c r="AD192" s="280"/>
      <c r="AE192" s="280"/>
      <c r="AF192" s="280"/>
      <c r="AG192" s="280"/>
      <c r="AH192" s="280"/>
      <c r="AI192" s="280"/>
      <c r="AJ192" s="280"/>
      <c r="AK192" s="280"/>
      <c r="AL192" s="280"/>
      <c r="AM192" s="280"/>
      <c r="AN192" s="280"/>
      <c r="AO192" s="280"/>
      <c r="AP192" s="280"/>
      <c r="AQ192" s="280"/>
      <c r="AR192" s="280"/>
      <c r="AS192" s="280"/>
    </row>
    <row r="193" spans="1:58" ht="5.25" customHeight="1" x14ac:dyDescent="0.15">
      <c r="A193" s="48"/>
      <c r="B193" s="4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row>
    <row r="194" spans="1:58" x14ac:dyDescent="0.15">
      <c r="A194" s="279" t="s">
        <v>67</v>
      </c>
      <c r="B194" s="279"/>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9"/>
      <c r="AM194" s="279"/>
      <c r="AN194" s="279"/>
      <c r="AO194" s="279"/>
      <c r="AP194" s="279"/>
      <c r="AQ194" s="279"/>
      <c r="AR194" s="279"/>
      <c r="AS194" s="279"/>
    </row>
    <row r="195" spans="1:58" x14ac:dyDescent="0.15">
      <c r="A195" s="48"/>
      <c r="B195" s="225" t="s">
        <v>68</v>
      </c>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c r="AN195" s="225"/>
      <c r="AO195" s="225"/>
      <c r="AP195" s="225"/>
      <c r="AQ195" s="225"/>
      <c r="AR195" s="225"/>
      <c r="AS195" s="48"/>
    </row>
    <row r="196" spans="1:58" ht="2.4500000000000002" customHeight="1" x14ac:dyDescent="0.15">
      <c r="A196" s="79"/>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79"/>
    </row>
    <row r="197" spans="1:58" ht="2.4500000000000002" customHeight="1"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52"/>
      <c r="AR197" s="48"/>
      <c r="AS197" s="48"/>
    </row>
    <row r="198" spans="1:58" x14ac:dyDescent="0.15">
      <c r="A198" s="225" t="s">
        <v>69</v>
      </c>
      <c r="B198" s="225"/>
      <c r="C198" s="225"/>
      <c r="D198" s="225"/>
      <c r="E198" s="225"/>
      <c r="F198" s="225"/>
      <c r="G198" s="225"/>
      <c r="H198" s="225"/>
      <c r="I198" s="225"/>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row>
    <row r="199" spans="1:58" x14ac:dyDescent="0.15">
      <c r="A199" s="22"/>
      <c r="B199" s="22"/>
      <c r="C199" s="54"/>
      <c r="D199" s="54"/>
      <c r="E199" s="54"/>
      <c r="F199" s="54"/>
      <c r="G199" s="54"/>
      <c r="H199" s="54"/>
      <c r="I199" s="54"/>
      <c r="J199" s="231"/>
      <c r="K199" s="231"/>
      <c r="L199" s="231"/>
      <c r="M199" s="231"/>
      <c r="N199" s="231"/>
      <c r="O199" s="231"/>
      <c r="P199" s="231"/>
      <c r="Q199" s="231"/>
      <c r="R199" s="231"/>
      <c r="S199" s="231"/>
      <c r="T199" s="231"/>
      <c r="U199" s="231"/>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row>
    <row r="200" spans="1:58" x14ac:dyDescent="0.15">
      <c r="A200" s="22"/>
      <c r="B200" s="22"/>
      <c r="C200" s="59" t="s">
        <v>3</v>
      </c>
      <c r="D200" s="59"/>
      <c r="E200" s="59"/>
      <c r="F200" s="59"/>
      <c r="G200" s="59"/>
      <c r="H200" s="59"/>
      <c r="I200" s="59"/>
      <c r="J200" s="231"/>
      <c r="K200" s="231"/>
      <c r="L200" s="231"/>
      <c r="M200" s="231"/>
      <c r="N200" s="231"/>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row>
    <row r="201" spans="1:58" x14ac:dyDescent="0.15">
      <c r="A201" s="22"/>
      <c r="B201" s="22"/>
      <c r="C201" s="59" t="s">
        <v>3</v>
      </c>
      <c r="D201" s="59"/>
      <c r="E201" s="59"/>
      <c r="F201" s="59"/>
      <c r="G201" s="59"/>
      <c r="H201" s="59"/>
      <c r="I201" s="59"/>
      <c r="J201" s="231"/>
      <c r="K201" s="231"/>
      <c r="L201" s="231"/>
      <c r="M201" s="231"/>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row>
    <row r="202" spans="1:58" ht="2.4500000000000002" customHeight="1" x14ac:dyDescent="0.15">
      <c r="A202" s="34"/>
      <c r="B202" s="34"/>
      <c r="C202" s="81"/>
      <c r="D202" s="81"/>
      <c r="E202" s="81"/>
      <c r="F202" s="81"/>
      <c r="G202" s="81"/>
      <c r="H202" s="81"/>
      <c r="I202" s="81"/>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row>
    <row r="203" spans="1:58" ht="2.4500000000000002" customHeight="1" x14ac:dyDescent="0.15">
      <c r="A203" s="22"/>
      <c r="B203" s="22"/>
      <c r="C203" s="59"/>
      <c r="D203" s="59"/>
      <c r="E203" s="59"/>
      <c r="F203" s="59"/>
      <c r="G203" s="59"/>
      <c r="H203" s="59"/>
      <c r="I203" s="5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row>
    <row r="204" spans="1:58" x14ac:dyDescent="0.15">
      <c r="A204" s="225" t="s">
        <v>70</v>
      </c>
      <c r="B204" s="225"/>
      <c r="C204" s="225"/>
      <c r="D204" s="225"/>
      <c r="E204" s="225"/>
      <c r="F204" s="225"/>
      <c r="G204" s="225"/>
      <c r="H204" s="225"/>
      <c r="I204" s="225"/>
      <c r="J204" s="231"/>
      <c r="K204" s="231"/>
      <c r="L204" s="231"/>
      <c r="M204" s="231"/>
      <c r="N204" s="231"/>
      <c r="O204" s="231"/>
      <c r="P204" s="231"/>
      <c r="Q204" s="231"/>
      <c r="R204" s="231"/>
      <c r="S204" s="231"/>
      <c r="T204" s="231"/>
      <c r="U204" s="231"/>
      <c r="V204" s="231"/>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row>
    <row r="205" spans="1:58" ht="2.4500000000000002" customHeight="1" x14ac:dyDescent="0.15">
      <c r="A205" s="50"/>
      <c r="B205" s="50"/>
      <c r="C205" s="50"/>
      <c r="D205" s="50"/>
      <c r="E205" s="50"/>
      <c r="F205" s="50"/>
      <c r="G205" s="50"/>
      <c r="H205" s="50"/>
      <c r="I205" s="50"/>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row>
    <row r="206" spans="1:58" ht="2.4500000000000002" customHeight="1"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row>
    <row r="207" spans="1:58" x14ac:dyDescent="0.15">
      <c r="A207" s="48" t="s">
        <v>71</v>
      </c>
      <c r="B207" s="48"/>
      <c r="C207" s="48"/>
      <c r="D207" s="48"/>
      <c r="E207" s="48"/>
      <c r="F207" s="48"/>
      <c r="G207" s="48"/>
      <c r="H207" s="48"/>
      <c r="I207" s="48"/>
      <c r="J207" s="48"/>
      <c r="K207" s="48"/>
      <c r="L207" s="48"/>
      <c r="M207" s="48"/>
      <c r="N207" s="48"/>
      <c r="O207" s="48"/>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BA207" s="82"/>
      <c r="BB207" s="82"/>
      <c r="BC207" s="82"/>
      <c r="BD207" s="82"/>
      <c r="BE207" s="82"/>
      <c r="BF207" s="82"/>
    </row>
    <row r="208" spans="1:58" x14ac:dyDescent="0.15">
      <c r="A208" s="22"/>
      <c r="B208" s="83"/>
      <c r="C208" s="62" t="s">
        <v>580</v>
      </c>
      <c r="D208" s="84" t="s">
        <v>72</v>
      </c>
      <c r="E208" s="22"/>
      <c r="F208" s="22"/>
      <c r="G208" s="22"/>
      <c r="H208" s="22"/>
      <c r="I208" s="22"/>
      <c r="J208" s="22"/>
      <c r="K208" s="22"/>
      <c r="L208" s="22"/>
      <c r="M208" s="58" t="s">
        <v>10</v>
      </c>
      <c r="N208" s="22"/>
      <c r="O208" s="62" t="s">
        <v>580</v>
      </c>
      <c r="P208" s="85" t="s">
        <v>73</v>
      </c>
      <c r="Q208" s="22"/>
      <c r="R208" s="86"/>
      <c r="S208" s="86"/>
      <c r="T208" s="86"/>
      <c r="U208" s="86"/>
      <c r="V208" s="62" t="s">
        <v>580</v>
      </c>
      <c r="W208" s="85" t="s">
        <v>74</v>
      </c>
      <c r="X208" s="86"/>
      <c r="Y208" s="86"/>
      <c r="Z208" s="83"/>
      <c r="AA208" s="83"/>
      <c r="AB208" s="86"/>
      <c r="AC208" s="86"/>
      <c r="AD208" s="86"/>
      <c r="AE208" s="62" t="s">
        <v>580</v>
      </c>
      <c r="AF208" s="85" t="s">
        <v>75</v>
      </c>
      <c r="AG208" s="86"/>
      <c r="AH208" s="86"/>
      <c r="AI208" s="86"/>
      <c r="AJ208" s="86"/>
      <c r="AK208" s="86"/>
      <c r="AL208" s="83"/>
      <c r="AM208" s="83"/>
      <c r="AN208" s="59" t="s">
        <v>12</v>
      </c>
      <c r="AO208" s="83"/>
      <c r="AP208" s="83"/>
      <c r="AQ208" s="22"/>
      <c r="AR208" s="22"/>
      <c r="AS208" s="22"/>
      <c r="AU208" s="87"/>
      <c r="BA208" s="82"/>
      <c r="BB208" s="82">
        <f>IF(C208="☑",1,0)</f>
        <v>0</v>
      </c>
      <c r="BC208" s="82">
        <f>IF(O208="☑",1,0)</f>
        <v>0</v>
      </c>
      <c r="BD208" s="82"/>
      <c r="BE208" s="82"/>
      <c r="BF208" s="82"/>
    </row>
    <row r="209" spans="1:67" ht="13.5" customHeight="1" x14ac:dyDescent="0.15">
      <c r="A209" s="22"/>
      <c r="B209" s="83"/>
      <c r="C209" s="62" t="s">
        <v>580</v>
      </c>
      <c r="D209" s="85" t="s">
        <v>76</v>
      </c>
      <c r="E209" s="22"/>
      <c r="F209" s="48"/>
      <c r="G209" s="22"/>
      <c r="H209" s="52"/>
      <c r="I209" s="85"/>
      <c r="J209" s="22"/>
      <c r="K209" s="86"/>
      <c r="L209" s="86"/>
      <c r="M209" s="22"/>
      <c r="N209" s="86"/>
      <c r="O209" s="62" t="s">
        <v>580</v>
      </c>
      <c r="P209" s="51" t="s">
        <v>77</v>
      </c>
      <c r="Q209" s="85"/>
      <c r="R209" s="86"/>
      <c r="S209" s="86"/>
      <c r="T209" s="83"/>
      <c r="U209" s="83"/>
      <c r="V209" s="86"/>
      <c r="W209" s="86"/>
      <c r="X209" s="86"/>
      <c r="Y209" s="52"/>
      <c r="Z209" s="85"/>
      <c r="AA209" s="86"/>
      <c r="AB209" s="86"/>
      <c r="AC209" s="86"/>
      <c r="AD209" s="86"/>
      <c r="AE209" s="86"/>
      <c r="AF209" s="83"/>
      <c r="AG209" s="83"/>
      <c r="AH209" s="83"/>
      <c r="AI209" s="83"/>
      <c r="AJ209" s="83"/>
      <c r="AK209" s="22"/>
      <c r="AL209" s="22"/>
      <c r="AM209" s="59"/>
      <c r="AN209" s="22"/>
      <c r="AO209" s="52"/>
      <c r="AP209" s="84"/>
      <c r="AQ209" s="22"/>
      <c r="AR209" s="22"/>
      <c r="AS209" s="22"/>
      <c r="AU209" s="87" t="str">
        <f>IF((BB208+BB209+BB210)&gt;1,"※いずれか1つを選択","")</f>
        <v/>
      </c>
      <c r="BA209" s="82"/>
      <c r="BB209" s="82"/>
      <c r="BC209" s="82"/>
      <c r="BD209" s="82"/>
      <c r="BE209" s="82"/>
      <c r="BF209" s="82"/>
    </row>
    <row r="210" spans="1:67" ht="2.4500000000000002" customHeight="1" x14ac:dyDescent="0.15">
      <c r="A210" s="34"/>
      <c r="B210" s="88"/>
      <c r="C210" s="49"/>
      <c r="D210" s="89"/>
      <c r="E210" s="34"/>
      <c r="F210" s="49"/>
      <c r="G210" s="34"/>
      <c r="H210" s="60"/>
      <c r="I210" s="89"/>
      <c r="J210" s="34"/>
      <c r="K210" s="90"/>
      <c r="L210" s="90"/>
      <c r="M210" s="34"/>
      <c r="N210" s="90"/>
      <c r="O210" s="49"/>
      <c r="P210" s="50"/>
      <c r="Q210" s="89"/>
      <c r="R210" s="90"/>
      <c r="S210" s="90"/>
      <c r="T210" s="88"/>
      <c r="U210" s="88"/>
      <c r="V210" s="90"/>
      <c r="W210" s="90"/>
      <c r="X210" s="90"/>
      <c r="Y210" s="60"/>
      <c r="Z210" s="89"/>
      <c r="AA210" s="90"/>
      <c r="AB210" s="90"/>
      <c r="AC210" s="90"/>
      <c r="AD210" s="90"/>
      <c r="AE210" s="90"/>
      <c r="AF210" s="88"/>
      <c r="AG210" s="88"/>
      <c r="AH210" s="88"/>
      <c r="AI210" s="88"/>
      <c r="AJ210" s="88"/>
      <c r="AK210" s="34"/>
      <c r="AL210" s="34"/>
      <c r="AM210" s="81"/>
      <c r="AN210" s="34"/>
      <c r="AO210" s="60"/>
      <c r="AP210" s="91"/>
      <c r="AQ210" s="34"/>
      <c r="AR210" s="34"/>
      <c r="AS210" s="34"/>
      <c r="BA210" s="82"/>
      <c r="BB210" s="82"/>
      <c r="BC210" s="82"/>
      <c r="BD210" s="82"/>
      <c r="BE210" s="82"/>
      <c r="BF210" s="82"/>
    </row>
    <row r="211" spans="1:67" ht="2.4500000000000002" customHeight="1"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BA211" s="82"/>
      <c r="BB211" s="82"/>
      <c r="BC211" s="82"/>
      <c r="BD211" s="82"/>
      <c r="BE211" s="82"/>
      <c r="BF211" s="82"/>
    </row>
    <row r="212" spans="1:67" ht="13.5" customHeight="1" x14ac:dyDescent="0.15">
      <c r="A212" s="225" t="s">
        <v>78</v>
      </c>
      <c r="B212" s="225"/>
      <c r="C212" s="225"/>
      <c r="D212" s="225"/>
      <c r="E212" s="225"/>
      <c r="F212" s="225"/>
      <c r="G212" s="225"/>
      <c r="H212" s="225"/>
      <c r="I212" s="225"/>
      <c r="J212" s="62" t="s">
        <v>580</v>
      </c>
      <c r="K212" s="85" t="s">
        <v>79</v>
      </c>
      <c r="L212" s="22"/>
      <c r="M212" s="86"/>
      <c r="N212" s="86"/>
      <c r="O212" s="86"/>
      <c r="P212" s="22"/>
      <c r="Q212" s="22"/>
      <c r="R212" s="22"/>
      <c r="S212" s="22"/>
      <c r="T212" s="62" t="s">
        <v>207</v>
      </c>
      <c r="U212" s="85" t="s">
        <v>80</v>
      </c>
      <c r="V212" s="22"/>
      <c r="W212" s="22"/>
      <c r="X212" s="22"/>
      <c r="Y212" s="22"/>
      <c r="Z212" s="22"/>
      <c r="AA212" s="22"/>
      <c r="AB212" s="22"/>
      <c r="AC212" s="22"/>
      <c r="AD212" s="62" t="s">
        <v>207</v>
      </c>
      <c r="AE212" s="85" t="s">
        <v>81</v>
      </c>
      <c r="AF212" s="22"/>
      <c r="AG212" s="22"/>
      <c r="AH212" s="22"/>
      <c r="AI212" s="22"/>
      <c r="AJ212" s="155" t="s">
        <v>1682</v>
      </c>
      <c r="AK212" s="62" t="s">
        <v>207</v>
      </c>
      <c r="AL212" t="s">
        <v>1776</v>
      </c>
      <c r="AN212" s="22"/>
      <c r="AO212" s="22"/>
      <c r="AP212" s="22"/>
      <c r="AQ212" s="22"/>
      <c r="AR212" s="22"/>
      <c r="AS212" s="22"/>
      <c r="AU212" s="87"/>
      <c r="AX212" s="62"/>
      <c r="BA212" s="82"/>
      <c r="BB212" s="82"/>
      <c r="BC212" s="82"/>
      <c r="BD212" s="82"/>
      <c r="BE212" s="82"/>
      <c r="BF212" s="82"/>
      <c r="BI212" s="62"/>
    </row>
    <row r="213" spans="1:67" ht="2.4500000000000002"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BA213" s="82"/>
      <c r="BB213" s="82"/>
      <c r="BC213" s="82"/>
      <c r="BD213" s="82"/>
      <c r="BE213" s="82"/>
      <c r="BF213" s="82"/>
    </row>
    <row r="214" spans="1:67" ht="2.4500000000000002" customHeight="1"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BA214" s="82"/>
      <c r="BB214" s="82"/>
      <c r="BC214" s="82"/>
      <c r="BD214" s="82"/>
      <c r="BE214" s="82"/>
      <c r="BF214" s="82"/>
    </row>
    <row r="215" spans="1:67" x14ac:dyDescent="0.15">
      <c r="A215" s="225" t="s">
        <v>82</v>
      </c>
      <c r="B215" s="225"/>
      <c r="C215" s="225"/>
      <c r="D215" s="225"/>
      <c r="E215" s="225"/>
      <c r="F215" s="225"/>
      <c r="G215" s="225"/>
      <c r="H215" s="225"/>
      <c r="I215" s="225"/>
      <c r="J215" s="225"/>
      <c r="K215" s="225"/>
      <c r="L215" s="225"/>
      <c r="M215" s="225"/>
      <c r="N215" s="225"/>
      <c r="O215" s="225"/>
      <c r="P215" s="225"/>
      <c r="Q215" s="225"/>
      <c r="R215" s="225"/>
      <c r="S215" s="225"/>
      <c r="T215" s="225"/>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X215" s="62"/>
    </row>
    <row r="216" spans="1:67" x14ac:dyDescent="0.15">
      <c r="A216" s="48"/>
      <c r="B216" s="48"/>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2"/>
      <c r="AL216" s="282"/>
      <c r="AM216" s="282"/>
      <c r="AN216" s="282"/>
      <c r="AO216" s="282"/>
      <c r="AP216" s="282"/>
      <c r="AQ216" s="282"/>
      <c r="AR216" s="282"/>
      <c r="AS216" s="282"/>
      <c r="BC216" s="62"/>
      <c r="BF216" s="62"/>
      <c r="BI216" s="62"/>
      <c r="BJ216" s="92"/>
      <c r="BL216" s="62"/>
      <c r="BO216" s="62"/>
    </row>
    <row r="217" spans="1:67" x14ac:dyDescent="0.15">
      <c r="A217" s="48"/>
      <c r="B217" s="48"/>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BA217" s="82"/>
      <c r="BB217" s="82"/>
      <c r="BC217" s="62"/>
      <c r="BJ217" s="62"/>
    </row>
    <row r="218" spans="1:67" ht="2.4500000000000002" customHeight="1" x14ac:dyDescent="0.15">
      <c r="A218" s="79"/>
      <c r="B218" s="79"/>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row>
    <row r="219" spans="1:67" ht="2.4500000000000002" customHeight="1"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row>
    <row r="220" spans="1:67" x14ac:dyDescent="0.15">
      <c r="A220" s="225" t="s">
        <v>83</v>
      </c>
      <c r="B220" s="225"/>
      <c r="C220" s="225"/>
      <c r="D220" s="225"/>
      <c r="E220" s="225"/>
      <c r="F220" s="225"/>
      <c r="G220" s="225"/>
      <c r="H220" s="225"/>
      <c r="I220" s="225"/>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BF220" s="62"/>
      <c r="BI220" s="62"/>
      <c r="BL220" s="62"/>
      <c r="BM220" s="92"/>
      <c r="BO220" s="62"/>
    </row>
    <row r="221" spans="1:67" x14ac:dyDescent="0.15">
      <c r="A221" s="48"/>
      <c r="B221" s="225" t="s">
        <v>84</v>
      </c>
      <c r="C221" s="225"/>
      <c r="D221" s="225"/>
      <c r="E221" s="225"/>
      <c r="F221" s="225"/>
      <c r="G221" s="225"/>
      <c r="H221" s="225"/>
      <c r="I221" s="225"/>
      <c r="J221" s="225"/>
      <c r="K221" s="225"/>
      <c r="L221" s="225"/>
      <c r="M221" s="225"/>
      <c r="N221" s="225"/>
      <c r="O221" s="225"/>
      <c r="P221" s="225"/>
      <c r="Q221" s="225"/>
      <c r="R221" s="265"/>
      <c r="S221" s="265"/>
      <c r="T221" s="265"/>
      <c r="U221" s="265"/>
      <c r="V221" s="265"/>
      <c r="W221" s="265"/>
      <c r="X221" s="265"/>
      <c r="Y221" s="265"/>
      <c r="Z221" s="234" t="s">
        <v>85</v>
      </c>
      <c r="AA221" s="234"/>
      <c r="AB221" s="22"/>
      <c r="AC221" s="22"/>
      <c r="AD221" s="22"/>
      <c r="AE221" s="22"/>
      <c r="AF221" s="22"/>
      <c r="AG221" s="22"/>
      <c r="AH221" s="22"/>
      <c r="AI221" s="22"/>
      <c r="AJ221" s="22"/>
      <c r="AK221" s="22"/>
      <c r="AL221" s="22"/>
      <c r="AM221" s="22"/>
      <c r="AN221" s="22"/>
      <c r="AO221" s="22"/>
      <c r="AP221" s="22"/>
      <c r="AQ221" s="22"/>
      <c r="AR221" s="22"/>
      <c r="AS221" s="22"/>
      <c r="BC221" s="62"/>
      <c r="BF221" s="62"/>
    </row>
    <row r="222" spans="1:67" x14ac:dyDescent="0.15">
      <c r="A222" s="48"/>
      <c r="B222" s="225" t="s">
        <v>86</v>
      </c>
      <c r="C222" s="225"/>
      <c r="D222" s="225"/>
      <c r="E222" s="225"/>
      <c r="F222" s="225"/>
      <c r="G222" s="225"/>
      <c r="H222" s="225"/>
      <c r="I222" s="225"/>
      <c r="J222" s="225"/>
      <c r="K222" s="225"/>
      <c r="L222" s="225"/>
      <c r="M222" s="225"/>
      <c r="N222" s="225"/>
      <c r="O222" s="225"/>
      <c r="P222" s="225"/>
      <c r="Q222" s="225"/>
      <c r="R222" s="265"/>
      <c r="S222" s="265"/>
      <c r="T222" s="265"/>
      <c r="U222" s="265"/>
      <c r="V222" s="265"/>
      <c r="W222" s="265"/>
      <c r="X222" s="265"/>
      <c r="Y222" s="265"/>
      <c r="Z222" s="234" t="s">
        <v>85</v>
      </c>
      <c r="AA222" s="234"/>
      <c r="AB222" s="22"/>
      <c r="AC222" s="22"/>
      <c r="AD222" s="22"/>
      <c r="AE222" s="22"/>
      <c r="AF222" s="22"/>
      <c r="AG222" s="22"/>
      <c r="AH222" s="22"/>
      <c r="AI222" s="22"/>
      <c r="AJ222" s="22"/>
      <c r="AK222" s="22"/>
      <c r="AL222" s="22"/>
      <c r="AM222" s="22"/>
      <c r="AN222" s="22"/>
      <c r="AO222" s="22"/>
      <c r="AP222" s="22"/>
      <c r="AQ222" s="22"/>
      <c r="AR222" s="22"/>
      <c r="AS222" s="22"/>
    </row>
    <row r="223" spans="1:67" ht="2.4500000000000002" customHeight="1" x14ac:dyDescent="0.1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row>
    <row r="224" spans="1:67" ht="2.4500000000000002" customHeight="1"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row>
    <row r="225" spans="1:45" x14ac:dyDescent="0.15">
      <c r="A225" s="225" t="s">
        <v>87</v>
      </c>
      <c r="B225" s="225"/>
      <c r="C225" s="225"/>
      <c r="D225" s="225"/>
      <c r="E225" s="225"/>
      <c r="F225" s="225"/>
      <c r="G225" s="225"/>
      <c r="H225" s="225"/>
      <c r="I225" s="225"/>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48"/>
      <c r="B226" s="225" t="s">
        <v>88</v>
      </c>
      <c r="C226" s="225"/>
      <c r="D226" s="225"/>
      <c r="E226" s="225"/>
      <c r="F226" s="225"/>
      <c r="G226" s="225"/>
      <c r="H226" s="225"/>
      <c r="I226" s="225"/>
      <c r="J226" s="234" t="s">
        <v>89</v>
      </c>
      <c r="K226" s="234"/>
      <c r="L226" s="94" t="s">
        <v>63</v>
      </c>
      <c r="M226" s="226"/>
      <c r="N226" s="226"/>
      <c r="O226" s="226"/>
      <c r="P226" s="226"/>
      <c r="Q226" s="226"/>
      <c r="R226" s="95" t="s">
        <v>90</v>
      </c>
      <c r="S226" s="94" t="s">
        <v>12</v>
      </c>
      <c r="T226" s="94" t="s">
        <v>63</v>
      </c>
      <c r="U226" s="226"/>
      <c r="V226" s="226"/>
      <c r="W226" s="226"/>
      <c r="X226" s="226"/>
      <c r="Y226" s="226"/>
      <c r="Z226" s="95" t="s">
        <v>90</v>
      </c>
      <c r="AA226" s="94" t="s">
        <v>12</v>
      </c>
      <c r="AB226" s="94" t="s">
        <v>63</v>
      </c>
      <c r="AC226" s="226"/>
      <c r="AD226" s="226"/>
      <c r="AE226" s="226"/>
      <c r="AF226" s="226"/>
      <c r="AG226" s="226"/>
      <c r="AH226" s="95" t="s">
        <v>90</v>
      </c>
      <c r="AI226" s="94" t="s">
        <v>12</v>
      </c>
      <c r="AJ226" s="94" t="s">
        <v>63</v>
      </c>
      <c r="AK226" s="226"/>
      <c r="AL226" s="226"/>
      <c r="AM226" s="226"/>
      <c r="AN226" s="226"/>
      <c r="AO226" s="226"/>
      <c r="AP226" s="95" t="s">
        <v>90</v>
      </c>
      <c r="AQ226" s="94" t="s">
        <v>12</v>
      </c>
      <c r="AR226" s="234"/>
      <c r="AS226" s="234"/>
    </row>
    <row r="227" spans="1:45" x14ac:dyDescent="0.15">
      <c r="A227" s="22"/>
      <c r="B227" s="22"/>
      <c r="C227" s="22"/>
      <c r="D227" s="22"/>
      <c r="E227" s="22"/>
      <c r="F227" s="22"/>
      <c r="G227" s="22"/>
      <c r="H227" s="22"/>
      <c r="I227" s="22"/>
      <c r="J227" s="234" t="s">
        <v>91</v>
      </c>
      <c r="K227" s="234"/>
      <c r="L227" s="94" t="s">
        <v>63</v>
      </c>
      <c r="M227" s="226"/>
      <c r="N227" s="226"/>
      <c r="O227" s="226"/>
      <c r="P227" s="226"/>
      <c r="Q227" s="226"/>
      <c r="R227" s="95" t="s">
        <v>90</v>
      </c>
      <c r="S227" s="94" t="s">
        <v>12</v>
      </c>
      <c r="T227" s="94" t="s">
        <v>63</v>
      </c>
      <c r="U227" s="226"/>
      <c r="V227" s="226"/>
      <c r="W227" s="226"/>
      <c r="X227" s="226"/>
      <c r="Y227" s="226"/>
      <c r="Z227" s="95" t="s">
        <v>90</v>
      </c>
      <c r="AA227" s="94" t="s">
        <v>12</v>
      </c>
      <c r="AB227" s="94" t="s">
        <v>63</v>
      </c>
      <c r="AC227" s="226"/>
      <c r="AD227" s="226"/>
      <c r="AE227" s="226"/>
      <c r="AF227" s="226"/>
      <c r="AG227" s="226"/>
      <c r="AH227" s="95" t="s">
        <v>90</v>
      </c>
      <c r="AI227" s="94" t="s">
        <v>12</v>
      </c>
      <c r="AJ227" s="94" t="s">
        <v>63</v>
      </c>
      <c r="AK227" s="226"/>
      <c r="AL227" s="226"/>
      <c r="AM227" s="226"/>
      <c r="AN227" s="226"/>
      <c r="AO227" s="226"/>
      <c r="AP227" s="95" t="s">
        <v>90</v>
      </c>
      <c r="AQ227" s="94" t="s">
        <v>12</v>
      </c>
      <c r="AR227" s="234"/>
      <c r="AS227" s="234"/>
    </row>
    <row r="228" spans="1:45" x14ac:dyDescent="0.15">
      <c r="A228" s="22"/>
      <c r="B228" s="225" t="s">
        <v>92</v>
      </c>
      <c r="C228" s="225"/>
      <c r="D228" s="225"/>
      <c r="E228" s="225"/>
      <c r="F228" s="225"/>
      <c r="G228" s="225"/>
      <c r="H228" s="225"/>
      <c r="I228" s="225"/>
      <c r="J228" s="22"/>
      <c r="K228" s="22"/>
      <c r="L228" s="94" t="s">
        <v>63</v>
      </c>
      <c r="M228" s="276"/>
      <c r="N228" s="276"/>
      <c r="O228" s="276"/>
      <c r="P228" s="276"/>
      <c r="Q228" s="276"/>
      <c r="R228" s="276"/>
      <c r="S228" s="94" t="s">
        <v>12</v>
      </c>
      <c r="T228" s="94" t="s">
        <v>63</v>
      </c>
      <c r="U228" s="276"/>
      <c r="V228" s="276"/>
      <c r="W228" s="276"/>
      <c r="X228" s="276"/>
      <c r="Y228" s="276"/>
      <c r="Z228" s="276"/>
      <c r="AA228" s="94" t="s">
        <v>12</v>
      </c>
      <c r="AB228" s="94" t="s">
        <v>63</v>
      </c>
      <c r="AC228" s="276"/>
      <c r="AD228" s="276"/>
      <c r="AE228" s="276"/>
      <c r="AF228" s="276"/>
      <c r="AG228" s="276"/>
      <c r="AH228" s="276"/>
      <c r="AI228" s="94" t="s">
        <v>12</v>
      </c>
      <c r="AJ228" s="94" t="s">
        <v>63</v>
      </c>
      <c r="AK228" s="276"/>
      <c r="AL228" s="276"/>
      <c r="AM228" s="276"/>
      <c r="AN228" s="276"/>
      <c r="AO228" s="276"/>
      <c r="AP228" s="276"/>
      <c r="AQ228" s="94" t="s">
        <v>12</v>
      </c>
      <c r="AR228" s="94"/>
      <c r="AS228" s="94"/>
    </row>
    <row r="229" spans="1:45" x14ac:dyDescent="0.15">
      <c r="A229" s="22"/>
      <c r="B229" s="224" t="s">
        <v>93</v>
      </c>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
      <c r="AJ229" s="22"/>
      <c r="AK229" s="22"/>
      <c r="AL229" s="22"/>
      <c r="AM229" s="22"/>
      <c r="AN229" s="22"/>
      <c r="AO229" s="22"/>
      <c r="AP229" s="22"/>
      <c r="AQ229" s="22"/>
      <c r="AR229" s="22"/>
      <c r="AS229" s="22"/>
    </row>
    <row r="230" spans="1:45" x14ac:dyDescent="0.15">
      <c r="A230" s="22"/>
      <c r="B230" s="22"/>
      <c r="C230" s="22"/>
      <c r="D230" s="22"/>
      <c r="E230" s="22"/>
      <c r="F230" s="22"/>
      <c r="G230" s="22"/>
      <c r="H230" s="22"/>
      <c r="I230" s="22"/>
      <c r="J230" s="22"/>
      <c r="K230" s="22"/>
      <c r="L230" s="94" t="s">
        <v>63</v>
      </c>
      <c r="M230" s="226"/>
      <c r="N230" s="226"/>
      <c r="O230" s="226"/>
      <c r="P230" s="226"/>
      <c r="Q230" s="226"/>
      <c r="R230" s="22" t="s">
        <v>94</v>
      </c>
      <c r="S230" s="94" t="s">
        <v>12</v>
      </c>
      <c r="T230" s="94" t="s">
        <v>63</v>
      </c>
      <c r="U230" s="226"/>
      <c r="V230" s="226"/>
      <c r="W230" s="226"/>
      <c r="X230" s="226"/>
      <c r="Y230" s="226"/>
      <c r="Z230" s="22" t="s">
        <v>94</v>
      </c>
      <c r="AA230" s="94" t="s">
        <v>12</v>
      </c>
      <c r="AB230" s="94" t="s">
        <v>63</v>
      </c>
      <c r="AC230" s="226"/>
      <c r="AD230" s="226"/>
      <c r="AE230" s="226"/>
      <c r="AF230" s="226"/>
      <c r="AG230" s="226"/>
      <c r="AH230" s="22" t="s">
        <v>94</v>
      </c>
      <c r="AI230" s="94" t="s">
        <v>12</v>
      </c>
      <c r="AJ230" s="94" t="s">
        <v>63</v>
      </c>
      <c r="AK230" s="226"/>
      <c r="AL230" s="226"/>
      <c r="AM230" s="226"/>
      <c r="AN230" s="226"/>
      <c r="AO230" s="226"/>
      <c r="AP230" s="22" t="s">
        <v>94</v>
      </c>
      <c r="AQ230" s="94" t="s">
        <v>12</v>
      </c>
      <c r="AR230" s="234"/>
      <c r="AS230" s="234"/>
    </row>
    <row r="231" spans="1:45" x14ac:dyDescent="0.15">
      <c r="A231" s="22"/>
      <c r="B231" s="224" t="s">
        <v>95</v>
      </c>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
      <c r="AJ231" s="22"/>
      <c r="AK231" s="22"/>
      <c r="AL231" s="22"/>
      <c r="AM231" s="22"/>
      <c r="AN231" s="22"/>
      <c r="AO231" s="22"/>
      <c r="AP231" s="22"/>
      <c r="AQ231" s="22"/>
      <c r="AR231" s="22"/>
      <c r="AS231" s="22"/>
    </row>
    <row r="232" spans="1:45" x14ac:dyDescent="0.15">
      <c r="A232" s="22"/>
      <c r="B232" s="22"/>
      <c r="C232" s="22"/>
      <c r="D232" s="22"/>
      <c r="E232" s="22"/>
      <c r="F232" s="22"/>
      <c r="G232" s="22"/>
      <c r="H232" s="22"/>
      <c r="I232" s="22"/>
      <c r="J232" s="22"/>
      <c r="K232" s="22"/>
      <c r="L232" s="94" t="s">
        <v>63</v>
      </c>
      <c r="M232" s="226"/>
      <c r="N232" s="226"/>
      <c r="O232" s="226"/>
      <c r="P232" s="226"/>
      <c r="Q232" s="226"/>
      <c r="R232" s="22" t="s">
        <v>94</v>
      </c>
      <c r="S232" s="94" t="s">
        <v>12</v>
      </c>
      <c r="T232" s="94" t="s">
        <v>63</v>
      </c>
      <c r="U232" s="226"/>
      <c r="V232" s="226"/>
      <c r="W232" s="226"/>
      <c r="X232" s="226"/>
      <c r="Y232" s="226"/>
      <c r="Z232" s="22" t="s">
        <v>94</v>
      </c>
      <c r="AA232" s="94" t="s">
        <v>12</v>
      </c>
      <c r="AB232" s="94" t="s">
        <v>63</v>
      </c>
      <c r="AC232" s="226"/>
      <c r="AD232" s="226"/>
      <c r="AE232" s="226"/>
      <c r="AF232" s="226"/>
      <c r="AG232" s="226"/>
      <c r="AH232" s="22" t="s">
        <v>94</v>
      </c>
      <c r="AI232" s="94" t="s">
        <v>12</v>
      </c>
      <c r="AJ232" s="94" t="s">
        <v>63</v>
      </c>
      <c r="AK232" s="226"/>
      <c r="AL232" s="226"/>
      <c r="AM232" s="226"/>
      <c r="AN232" s="226"/>
      <c r="AO232" s="226"/>
      <c r="AP232" s="22" t="s">
        <v>94</v>
      </c>
      <c r="AQ232" s="94" t="s">
        <v>12</v>
      </c>
      <c r="AR232" s="234"/>
      <c r="AS232" s="234"/>
    </row>
    <row r="233" spans="1:45" x14ac:dyDescent="0.15">
      <c r="A233" s="22"/>
      <c r="B233" s="225" t="s">
        <v>96</v>
      </c>
      <c r="C233" s="225"/>
      <c r="D233" s="225"/>
      <c r="E233" s="225"/>
      <c r="F233" s="225"/>
      <c r="G233" s="225"/>
      <c r="H233" s="225"/>
      <c r="I233" s="225"/>
      <c r="J233" s="225"/>
      <c r="K233" s="225"/>
      <c r="L233" s="225"/>
      <c r="M233" s="225"/>
      <c r="N233" s="225"/>
      <c r="O233" s="225"/>
      <c r="P233" s="234" t="s">
        <v>89</v>
      </c>
      <c r="Q233" s="234"/>
      <c r="R233" s="227" t="str">
        <f>IF((M226+U226+AC226+AK226)=0,"",M226+U226+AC226+AK226)</f>
        <v/>
      </c>
      <c r="S233" s="227"/>
      <c r="T233" s="227"/>
      <c r="U233" s="227"/>
      <c r="V233" s="227"/>
      <c r="W233" s="227"/>
      <c r="X233" s="227"/>
      <c r="Y233" s="227"/>
      <c r="Z233" s="234" t="s">
        <v>90</v>
      </c>
      <c r="AA233" s="234"/>
      <c r="AB233" s="22"/>
      <c r="AC233" s="22"/>
      <c r="AD233" s="22"/>
      <c r="AE233" s="22"/>
      <c r="AF233" s="22"/>
      <c r="AG233" s="22"/>
      <c r="AH233" s="22"/>
      <c r="AI233" s="22"/>
      <c r="AJ233" s="22"/>
      <c r="AK233" s="22"/>
      <c r="AL233" s="22"/>
      <c r="AM233" s="22"/>
      <c r="AN233" s="22"/>
      <c r="AO233" s="22"/>
      <c r="AP233" s="22"/>
      <c r="AQ233" s="22"/>
      <c r="AR233" s="22"/>
      <c r="AS233" s="22"/>
    </row>
    <row r="234" spans="1:45" x14ac:dyDescent="0.15">
      <c r="A234" s="22"/>
      <c r="B234" s="22"/>
      <c r="C234" s="22"/>
      <c r="D234" s="22"/>
      <c r="E234" s="22"/>
      <c r="F234" s="22"/>
      <c r="G234" s="22"/>
      <c r="H234" s="22"/>
      <c r="I234" s="22"/>
      <c r="J234" s="22"/>
      <c r="K234" s="22"/>
      <c r="L234" s="22"/>
      <c r="M234" s="22"/>
      <c r="N234" s="22"/>
      <c r="O234" s="22"/>
      <c r="P234" s="234" t="s">
        <v>91</v>
      </c>
      <c r="Q234" s="234"/>
      <c r="R234" s="227" t="str">
        <f>IF((M227+U227+AC227+AK227)=0,"",M227+U227+AC227+AK227)</f>
        <v/>
      </c>
      <c r="S234" s="227"/>
      <c r="T234" s="227"/>
      <c r="U234" s="227"/>
      <c r="V234" s="227"/>
      <c r="W234" s="227"/>
      <c r="X234" s="227"/>
      <c r="Y234" s="227"/>
      <c r="Z234" s="234" t="s">
        <v>90</v>
      </c>
      <c r="AA234" s="234"/>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64" t="s">
        <v>97</v>
      </c>
      <c r="C235" s="264"/>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8"/>
      <c r="AE235" s="268"/>
      <c r="AF235" s="268"/>
      <c r="AG235" s="268"/>
      <c r="AH235" s="268"/>
      <c r="AI235" s="268"/>
      <c r="AJ235" s="234" t="s">
        <v>94</v>
      </c>
      <c r="AK235" s="234"/>
      <c r="AL235" s="22"/>
      <c r="AM235" s="22"/>
      <c r="AN235" s="22"/>
      <c r="AO235" s="22"/>
      <c r="AP235" s="22"/>
      <c r="AQ235" s="22"/>
      <c r="AR235" s="22"/>
      <c r="AS235" s="22"/>
    </row>
    <row r="236" spans="1:45" x14ac:dyDescent="0.15">
      <c r="A236" s="22"/>
      <c r="B236" s="277" t="s">
        <v>98</v>
      </c>
      <c r="C236" s="277"/>
      <c r="D236" s="277"/>
      <c r="E236" s="277"/>
      <c r="F236" s="277"/>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68"/>
      <c r="AE236" s="268"/>
      <c r="AF236" s="268"/>
      <c r="AG236" s="268"/>
      <c r="AH236" s="268"/>
      <c r="AI236" s="268"/>
      <c r="AJ236" s="234" t="s">
        <v>94</v>
      </c>
      <c r="AK236" s="234"/>
      <c r="AL236" s="22"/>
      <c r="AM236" s="22"/>
      <c r="AN236" s="22"/>
      <c r="AO236" s="22"/>
      <c r="AP236" s="22"/>
      <c r="AQ236" s="22"/>
      <c r="AR236" s="22"/>
      <c r="AS236" s="22"/>
    </row>
    <row r="237" spans="1:45" x14ac:dyDescent="0.15">
      <c r="A237" s="22"/>
      <c r="B237" s="224" t="s">
        <v>99</v>
      </c>
      <c r="C237" s="224"/>
      <c r="D237" s="224"/>
      <c r="E237" s="224"/>
      <c r="F237" s="224"/>
      <c r="G237" s="224"/>
      <c r="H237" s="224"/>
      <c r="I237" s="224"/>
      <c r="J237" s="231"/>
      <c r="K237" s="231"/>
      <c r="L237" s="231"/>
      <c r="M237" s="231"/>
      <c r="N237" s="231"/>
      <c r="O237" s="231"/>
      <c r="P237" s="231"/>
      <c r="Q237" s="231"/>
      <c r="R237" s="231"/>
      <c r="S237" s="231"/>
      <c r="T237" s="231"/>
      <c r="U237" s="231"/>
      <c r="V237" s="231"/>
      <c r="W237" s="231"/>
      <c r="X237" s="231"/>
      <c r="Y237" s="231"/>
      <c r="Z237" s="231"/>
      <c r="AA237" s="231"/>
      <c r="AB237" s="231"/>
      <c r="AC237" s="231"/>
      <c r="AD237" s="231"/>
      <c r="AE237" s="231"/>
      <c r="AF237" s="231"/>
      <c r="AG237" s="231"/>
      <c r="AH237" s="231"/>
      <c r="AI237" s="231"/>
      <c r="AJ237" s="231"/>
      <c r="AK237" s="231"/>
      <c r="AL237" s="231"/>
      <c r="AM237" s="231"/>
      <c r="AN237" s="231"/>
      <c r="AO237" s="231"/>
      <c r="AP237" s="231"/>
      <c r="AQ237" s="231"/>
      <c r="AR237" s="231"/>
      <c r="AS237" s="231"/>
    </row>
    <row r="238" spans="1:45" x14ac:dyDescent="0.15">
      <c r="A238" s="22"/>
      <c r="B238" s="22"/>
      <c r="C238" s="22"/>
      <c r="D238" s="22"/>
      <c r="E238" s="22"/>
      <c r="F238" s="22"/>
      <c r="G238" s="22"/>
      <c r="H238" s="22"/>
      <c r="I238" s="22"/>
      <c r="J238" s="231"/>
      <c r="K238" s="231"/>
      <c r="L238" s="231"/>
      <c r="M238" s="231"/>
      <c r="N238" s="231"/>
      <c r="O238" s="231"/>
      <c r="P238" s="231"/>
      <c r="Q238" s="231"/>
      <c r="R238" s="231"/>
      <c r="S238" s="231"/>
      <c r="T238" s="231"/>
      <c r="U238" s="231"/>
      <c r="V238" s="231"/>
      <c r="W238" s="231"/>
      <c r="X238" s="231"/>
      <c r="Y238" s="231"/>
      <c r="Z238" s="231"/>
      <c r="AA238" s="231"/>
      <c r="AB238" s="231"/>
      <c r="AC238" s="231"/>
      <c r="AD238" s="231"/>
      <c r="AE238" s="231"/>
      <c r="AF238" s="231"/>
      <c r="AG238" s="231"/>
      <c r="AH238" s="231"/>
      <c r="AI238" s="231"/>
      <c r="AJ238" s="231"/>
      <c r="AK238" s="231"/>
      <c r="AL238" s="231"/>
      <c r="AM238" s="231"/>
      <c r="AN238" s="231"/>
      <c r="AO238" s="231"/>
      <c r="AP238" s="231"/>
      <c r="AQ238" s="231"/>
      <c r="AR238" s="231"/>
      <c r="AS238" s="231"/>
    </row>
    <row r="239" spans="1:45" ht="2.4500000000000002" customHeight="1" x14ac:dyDescent="0.15">
      <c r="A239" s="34"/>
      <c r="B239" s="34"/>
      <c r="C239" s="34"/>
      <c r="D239" s="34"/>
      <c r="E239" s="34"/>
      <c r="F239" s="34"/>
      <c r="G239" s="34"/>
      <c r="H239" s="34"/>
      <c r="I239" s="34"/>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row>
    <row r="240" spans="1:45" ht="2.4500000000000002" customHeight="1"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row>
    <row r="241" spans="1:54" x14ac:dyDescent="0.15">
      <c r="A241" s="225" t="s">
        <v>100</v>
      </c>
      <c r="B241" s="225"/>
      <c r="C241" s="225"/>
      <c r="D241" s="225"/>
      <c r="E241" s="225"/>
      <c r="F241" s="225"/>
      <c r="G241" s="225"/>
      <c r="H241" s="225"/>
      <c r="I241" s="225"/>
      <c r="J241" s="94" t="s">
        <v>63</v>
      </c>
      <c r="K241" s="234" t="s">
        <v>101</v>
      </c>
      <c r="L241" s="234"/>
      <c r="M241" s="234"/>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row>
    <row r="242" spans="1:54" ht="2.4500000000000002" customHeight="1" x14ac:dyDescent="0.1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row>
    <row r="243" spans="1:54" ht="2.4500000000000002" customHeight="1" x14ac:dyDescent="0.1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row>
    <row r="244" spans="1:54" x14ac:dyDescent="0.15">
      <c r="A244" s="225" t="s">
        <v>102</v>
      </c>
      <c r="B244" s="225"/>
      <c r="C244" s="225"/>
      <c r="D244" s="225"/>
      <c r="E244" s="225"/>
      <c r="F244" s="225"/>
      <c r="G244" s="225"/>
      <c r="H244" s="225"/>
      <c r="I244" s="225"/>
      <c r="J244" s="223" t="str">
        <f>IF(BB245+BB253&gt;1,"※｢新築｣と｢新築以外の項目｣を重複してチェックすることはできません。","")</f>
        <v/>
      </c>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c r="AP244" s="223"/>
      <c r="AQ244" s="223"/>
      <c r="AR244" s="223"/>
      <c r="AS244" s="223"/>
    </row>
    <row r="245" spans="1:54" x14ac:dyDescent="0.15">
      <c r="A245" s="22"/>
      <c r="B245" s="22"/>
      <c r="C245" s="62" t="s">
        <v>207</v>
      </c>
      <c r="D245" s="224" t="s">
        <v>103</v>
      </c>
      <c r="E245" s="224"/>
      <c r="F245" s="224"/>
      <c r="G245" s="224"/>
      <c r="H245" s="62" t="s">
        <v>207</v>
      </c>
      <c r="I245" s="224" t="s">
        <v>104</v>
      </c>
      <c r="J245" s="224"/>
      <c r="K245" s="224"/>
      <c r="L245" s="224"/>
      <c r="M245" s="62" t="s">
        <v>207</v>
      </c>
      <c r="N245" s="224" t="s">
        <v>105</v>
      </c>
      <c r="O245" s="224"/>
      <c r="P245" s="224"/>
      <c r="Q245" s="224"/>
      <c r="R245" s="62" t="s">
        <v>207</v>
      </c>
      <c r="S245" s="224" t="s">
        <v>106</v>
      </c>
      <c r="T245" s="224"/>
      <c r="U245" s="224"/>
      <c r="V245" s="224"/>
      <c r="W245" s="62" t="s">
        <v>207</v>
      </c>
      <c r="X245" s="224" t="s">
        <v>107</v>
      </c>
      <c r="Y245" s="224"/>
      <c r="Z245" s="224"/>
      <c r="AA245" s="224"/>
      <c r="AB245" s="224"/>
      <c r="AC245" s="62" t="s">
        <v>207</v>
      </c>
      <c r="AD245" s="224" t="s">
        <v>108</v>
      </c>
      <c r="AE245" s="224"/>
      <c r="AF245" s="224"/>
      <c r="AG245" s="224"/>
      <c r="AH245" s="224"/>
      <c r="AI245" s="224"/>
      <c r="AJ245" s="224"/>
      <c r="AK245" s="62" t="s">
        <v>207</v>
      </c>
      <c r="AL245" s="224" t="s">
        <v>109</v>
      </c>
      <c r="AM245" s="224"/>
      <c r="AN245" s="224"/>
      <c r="AO245" s="224"/>
      <c r="AP245" s="224"/>
      <c r="AQ245" s="224"/>
      <c r="AR245" s="224"/>
      <c r="AS245" s="224"/>
    </row>
    <row r="246" spans="1:54" ht="2.4500000000000002" customHeight="1" x14ac:dyDescent="0.1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row>
    <row r="247" spans="1:54" ht="2.4500000000000002" customHeight="1"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BB247" s="82"/>
    </row>
    <row r="248" spans="1:54" x14ac:dyDescent="0.15">
      <c r="A248" s="225" t="s">
        <v>110</v>
      </c>
      <c r="B248" s="225"/>
      <c r="C248" s="225"/>
      <c r="D248" s="225"/>
      <c r="E248" s="225"/>
      <c r="F248" s="225"/>
      <c r="G248" s="225"/>
      <c r="H248" s="225"/>
      <c r="I248" s="225"/>
      <c r="J248" s="22"/>
      <c r="K248" s="22"/>
      <c r="L248" s="22"/>
      <c r="M248" s="94"/>
      <c r="N248" s="94" t="s">
        <v>63</v>
      </c>
      <c r="O248" s="234" t="s">
        <v>111</v>
      </c>
      <c r="P248" s="234"/>
      <c r="Q248" s="234"/>
      <c r="R248" s="234"/>
      <c r="S248" s="234"/>
      <c r="T248" s="234"/>
      <c r="U248" s="234"/>
      <c r="V248" s="234"/>
      <c r="W248" s="94" t="s">
        <v>12</v>
      </c>
      <c r="X248" s="94" t="s">
        <v>63</v>
      </c>
      <c r="Y248" s="234" t="s">
        <v>112</v>
      </c>
      <c r="Z248" s="234"/>
      <c r="AA248" s="234"/>
      <c r="AB248" s="234"/>
      <c r="AC248" s="234"/>
      <c r="AD248" s="234"/>
      <c r="AE248" s="234"/>
      <c r="AF248" s="234"/>
      <c r="AG248" s="94" t="s">
        <v>12</v>
      </c>
      <c r="AH248" s="94" t="s">
        <v>63</v>
      </c>
      <c r="AI248" s="234" t="s">
        <v>113</v>
      </c>
      <c r="AJ248" s="234"/>
      <c r="AK248" s="234"/>
      <c r="AL248" s="234"/>
      <c r="AM248" s="234"/>
      <c r="AN248" s="234"/>
      <c r="AO248" s="234"/>
      <c r="AP248" s="234"/>
      <c r="AQ248" s="94" t="s">
        <v>12</v>
      </c>
      <c r="AR248" s="22"/>
      <c r="AS248" s="22"/>
      <c r="BB248" s="82"/>
    </row>
    <row r="249" spans="1:54" x14ac:dyDescent="0.15">
      <c r="A249" s="51"/>
      <c r="B249" s="225" t="s">
        <v>1652</v>
      </c>
      <c r="C249" s="225"/>
      <c r="D249" s="225"/>
      <c r="E249" s="225"/>
      <c r="F249" s="225"/>
      <c r="G249" s="225"/>
      <c r="H249" s="225"/>
      <c r="I249" s="225"/>
      <c r="J249" s="22"/>
      <c r="K249" s="22"/>
      <c r="L249" s="22"/>
      <c r="M249" s="94"/>
      <c r="N249" s="94" t="s">
        <v>63</v>
      </c>
      <c r="O249" s="226"/>
      <c r="P249" s="226"/>
      <c r="Q249" s="226"/>
      <c r="R249" s="226"/>
      <c r="S249" s="226"/>
      <c r="T249" s="226"/>
      <c r="U249" s="226"/>
      <c r="V249" s="95" t="s">
        <v>90</v>
      </c>
      <c r="W249" s="94" t="s">
        <v>12</v>
      </c>
      <c r="X249" s="94" t="s">
        <v>63</v>
      </c>
      <c r="Y249" s="226"/>
      <c r="Z249" s="226"/>
      <c r="AA249" s="226"/>
      <c r="AB249" s="226"/>
      <c r="AC249" s="226"/>
      <c r="AD249" s="226"/>
      <c r="AE249" s="226"/>
      <c r="AF249" s="95" t="s">
        <v>90</v>
      </c>
      <c r="AG249" s="94" t="s">
        <v>12</v>
      </c>
      <c r="AH249" s="94" t="s">
        <v>63</v>
      </c>
      <c r="AI249" s="227" t="str">
        <f>IF((O249+Y249)=0,"",O249+Y249)</f>
        <v/>
      </c>
      <c r="AJ249" s="227"/>
      <c r="AK249" s="227"/>
      <c r="AL249" s="227"/>
      <c r="AM249" s="227"/>
      <c r="AN249" s="227"/>
      <c r="AO249" s="227"/>
      <c r="AP249" s="95" t="s">
        <v>90</v>
      </c>
      <c r="AQ249" s="94" t="s">
        <v>12</v>
      </c>
      <c r="AR249" s="22"/>
      <c r="AS249" s="22"/>
      <c r="BB249" s="82"/>
    </row>
    <row r="250" spans="1:54" x14ac:dyDescent="0.15">
      <c r="A250" s="22"/>
      <c r="B250" s="225" t="s">
        <v>1654</v>
      </c>
      <c r="C250" s="225"/>
      <c r="D250" s="225"/>
      <c r="E250" s="225"/>
      <c r="F250" s="225"/>
      <c r="G250" s="225"/>
      <c r="H250" s="225"/>
      <c r="I250" s="225"/>
      <c r="J250" s="225"/>
      <c r="K250" s="225"/>
      <c r="L250" s="225"/>
      <c r="M250" s="225"/>
      <c r="N250" s="94" t="s">
        <v>63</v>
      </c>
      <c r="O250" s="226"/>
      <c r="P250" s="226"/>
      <c r="Q250" s="226"/>
      <c r="R250" s="226"/>
      <c r="S250" s="226"/>
      <c r="T250" s="226"/>
      <c r="U250" s="226"/>
      <c r="V250" s="95" t="s">
        <v>90</v>
      </c>
      <c r="W250" s="94" t="s">
        <v>12</v>
      </c>
      <c r="X250" s="94" t="s">
        <v>63</v>
      </c>
      <c r="Y250" s="226"/>
      <c r="Z250" s="226"/>
      <c r="AA250" s="226"/>
      <c r="AB250" s="226"/>
      <c r="AC250" s="226"/>
      <c r="AD250" s="226"/>
      <c r="AE250" s="226"/>
      <c r="AF250" s="95" t="s">
        <v>90</v>
      </c>
      <c r="AG250" s="94" t="s">
        <v>12</v>
      </c>
      <c r="AH250" s="94" t="s">
        <v>63</v>
      </c>
      <c r="AI250" s="227" t="str">
        <f>IF((O250+Y250)=0,"",O250+Y250)</f>
        <v/>
      </c>
      <c r="AJ250" s="227"/>
      <c r="AK250" s="227"/>
      <c r="AL250" s="227"/>
      <c r="AM250" s="227"/>
      <c r="AN250" s="227"/>
      <c r="AO250" s="227"/>
      <c r="AP250" s="95" t="s">
        <v>90</v>
      </c>
      <c r="AQ250" s="94" t="s">
        <v>12</v>
      </c>
      <c r="AR250" s="234"/>
      <c r="AS250" s="234"/>
    </row>
    <row r="251" spans="1:54" x14ac:dyDescent="0.15">
      <c r="A251" s="22"/>
      <c r="B251" s="225" t="s">
        <v>1653</v>
      </c>
      <c r="C251" s="225"/>
      <c r="D251" s="225"/>
      <c r="E251" s="225"/>
      <c r="F251" s="225"/>
      <c r="G251" s="225"/>
      <c r="H251" s="225"/>
      <c r="I251" s="225"/>
      <c r="J251" s="22"/>
      <c r="K251" s="22"/>
      <c r="L251" s="22"/>
      <c r="M251" s="94"/>
      <c r="N251" s="94"/>
      <c r="O251" s="228" t="str">
        <f>IF(R233="","",IF(AI250="","",ROUND((AI250/R233)*100,2)))</f>
        <v/>
      </c>
      <c r="P251" s="228"/>
      <c r="Q251" s="228"/>
      <c r="R251" s="228"/>
      <c r="S251" s="228"/>
      <c r="T251" s="228"/>
      <c r="U251" s="228"/>
      <c r="V251" s="22" t="s">
        <v>94</v>
      </c>
      <c r="W251" s="234"/>
      <c r="X251" s="234"/>
      <c r="Y251" s="94"/>
      <c r="Z251" s="94"/>
      <c r="AA251" s="94"/>
      <c r="AB251" s="94"/>
      <c r="AC251" s="94"/>
      <c r="AD251" s="94"/>
      <c r="AE251" s="94"/>
      <c r="AF251" s="94"/>
      <c r="AG251" s="94"/>
      <c r="AH251" s="94"/>
      <c r="AI251" s="94"/>
      <c r="AJ251" s="94"/>
      <c r="AK251" s="94"/>
      <c r="AL251" s="94"/>
      <c r="AM251" s="94"/>
      <c r="AN251" s="94"/>
      <c r="AO251" s="94"/>
      <c r="AP251" s="94"/>
      <c r="AQ251" s="94"/>
      <c r="AR251" s="22"/>
      <c r="AS251" s="22"/>
    </row>
    <row r="252" spans="1:54" ht="2.4500000000000002" customHeight="1" x14ac:dyDescent="0.1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row>
    <row r="253" spans="1:54" ht="2.4500000000000002" customHeight="1"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row>
    <row r="254" spans="1:54" x14ac:dyDescent="0.15">
      <c r="A254" s="225" t="s">
        <v>114</v>
      </c>
      <c r="B254" s="225"/>
      <c r="C254" s="225"/>
      <c r="D254" s="225"/>
      <c r="E254" s="225"/>
      <c r="F254" s="225"/>
      <c r="G254" s="225"/>
      <c r="H254" s="225"/>
      <c r="I254" s="225"/>
      <c r="J254" s="22"/>
      <c r="K254" s="22"/>
      <c r="L254" s="94"/>
      <c r="M254" s="94"/>
      <c r="N254" s="94" t="s">
        <v>63</v>
      </c>
      <c r="O254" s="234" t="s">
        <v>111</v>
      </c>
      <c r="P254" s="234"/>
      <c r="Q254" s="234"/>
      <c r="R254" s="234"/>
      <c r="S254" s="234"/>
      <c r="T254" s="234"/>
      <c r="U254" s="234"/>
      <c r="V254" s="234"/>
      <c r="W254" s="94" t="s">
        <v>12</v>
      </c>
      <c r="X254" s="94" t="s">
        <v>63</v>
      </c>
      <c r="Y254" s="234" t="s">
        <v>112</v>
      </c>
      <c r="Z254" s="234"/>
      <c r="AA254" s="234"/>
      <c r="AB254" s="234"/>
      <c r="AC254" s="234"/>
      <c r="AD254" s="234"/>
      <c r="AE254" s="234"/>
      <c r="AF254" s="234"/>
      <c r="AG254" s="94" t="s">
        <v>12</v>
      </c>
      <c r="AH254" s="94" t="s">
        <v>63</v>
      </c>
      <c r="AI254" s="234" t="s">
        <v>113</v>
      </c>
      <c r="AJ254" s="234"/>
      <c r="AK254" s="234"/>
      <c r="AL254" s="234"/>
      <c r="AM254" s="234"/>
      <c r="AN254" s="234"/>
      <c r="AO254" s="234"/>
      <c r="AP254" s="234"/>
      <c r="AQ254" s="94" t="s">
        <v>12</v>
      </c>
      <c r="AR254" s="22"/>
      <c r="AS254" s="22"/>
    </row>
    <row r="255" spans="1:54" x14ac:dyDescent="0.15">
      <c r="A255" s="22"/>
      <c r="B255" s="96" t="s">
        <v>115</v>
      </c>
      <c r="C255" s="96"/>
      <c r="D255" s="96"/>
      <c r="E255" s="96"/>
      <c r="F255" s="96"/>
      <c r="G255" s="96"/>
      <c r="H255" s="96"/>
      <c r="I255" s="96"/>
      <c r="J255" s="96"/>
      <c r="K255" s="96"/>
      <c r="L255" s="96"/>
      <c r="M255" s="96"/>
      <c r="N255" s="94" t="s">
        <v>63</v>
      </c>
      <c r="O255" s="226"/>
      <c r="P255" s="226"/>
      <c r="Q255" s="226"/>
      <c r="R255" s="226"/>
      <c r="S255" s="226"/>
      <c r="T255" s="226"/>
      <c r="U255" s="226"/>
      <c r="V255" s="95" t="s">
        <v>90</v>
      </c>
      <c r="W255" s="94" t="s">
        <v>12</v>
      </c>
      <c r="X255" s="94" t="s">
        <v>63</v>
      </c>
      <c r="Y255" s="226"/>
      <c r="Z255" s="226"/>
      <c r="AA255" s="226"/>
      <c r="AB255" s="226"/>
      <c r="AC255" s="226"/>
      <c r="AD255" s="226"/>
      <c r="AE255" s="226"/>
      <c r="AF255" s="95" t="s">
        <v>90</v>
      </c>
      <c r="AG255" s="94" t="s">
        <v>12</v>
      </c>
      <c r="AH255" s="94" t="s">
        <v>63</v>
      </c>
      <c r="AI255" s="227" t="str">
        <f>IF((O255+Y255)=0,"",O255+Y255)</f>
        <v/>
      </c>
      <c r="AJ255" s="227"/>
      <c r="AK255" s="227"/>
      <c r="AL255" s="227"/>
      <c r="AM255" s="227"/>
      <c r="AN255" s="227"/>
      <c r="AO255" s="227"/>
      <c r="AP255" s="95" t="s">
        <v>90</v>
      </c>
      <c r="AQ255" s="94" t="s">
        <v>12</v>
      </c>
      <c r="AR255" s="234"/>
      <c r="AS255" s="234"/>
    </row>
    <row r="256" spans="1:54" x14ac:dyDescent="0.15">
      <c r="A256" s="22"/>
      <c r="B256" s="133" t="s">
        <v>1587</v>
      </c>
      <c r="C256" s="22"/>
      <c r="D256" s="22"/>
      <c r="E256" s="22"/>
      <c r="F256" s="22"/>
      <c r="G256" s="22"/>
      <c r="H256" s="22"/>
      <c r="I256" s="22"/>
      <c r="J256" s="22"/>
      <c r="K256" s="22"/>
      <c r="L256" s="22"/>
      <c r="M256" s="22"/>
      <c r="N256" s="94" t="s">
        <v>63</v>
      </c>
      <c r="O256" s="226"/>
      <c r="P256" s="226"/>
      <c r="Q256" s="226"/>
      <c r="R256" s="226"/>
      <c r="S256" s="226"/>
      <c r="T256" s="226"/>
      <c r="U256" s="226"/>
      <c r="V256" s="95" t="s">
        <v>90</v>
      </c>
      <c r="W256" s="94" t="s">
        <v>12</v>
      </c>
      <c r="X256" s="94" t="s">
        <v>63</v>
      </c>
      <c r="Y256" s="226"/>
      <c r="Z256" s="226"/>
      <c r="AA256" s="226"/>
      <c r="AB256" s="226"/>
      <c r="AC256" s="226"/>
      <c r="AD256" s="226"/>
      <c r="AE256" s="226"/>
      <c r="AF256" s="95" t="s">
        <v>90</v>
      </c>
      <c r="AG256" s="94" t="s">
        <v>12</v>
      </c>
      <c r="AH256" s="94" t="s">
        <v>63</v>
      </c>
      <c r="AI256" s="227" t="str">
        <f>IF((O256+Y256)=0,"",O256+Y256)</f>
        <v/>
      </c>
      <c r="AJ256" s="227"/>
      <c r="AK256" s="227"/>
      <c r="AL256" s="227"/>
      <c r="AM256" s="227"/>
      <c r="AN256" s="227"/>
      <c r="AO256" s="227"/>
      <c r="AP256" s="95" t="s">
        <v>90</v>
      </c>
      <c r="AQ256" s="94" t="s">
        <v>12</v>
      </c>
      <c r="AR256" s="22"/>
      <c r="AS256" s="22"/>
    </row>
    <row r="257" spans="1:45" x14ac:dyDescent="0.15">
      <c r="A257" s="22"/>
      <c r="B257" s="96" t="s">
        <v>116</v>
      </c>
      <c r="C257" s="96"/>
      <c r="D257" s="96"/>
      <c r="E257" s="96"/>
      <c r="F257" s="96"/>
      <c r="G257" s="96"/>
      <c r="H257" s="96"/>
      <c r="I257" s="96"/>
      <c r="J257" s="96"/>
      <c r="K257" s="96"/>
      <c r="L257" s="96"/>
      <c r="M257" s="96"/>
      <c r="N257" s="94" t="s">
        <v>63</v>
      </c>
      <c r="O257" s="226"/>
      <c r="P257" s="226"/>
      <c r="Q257" s="226"/>
      <c r="R257" s="226"/>
      <c r="S257" s="226"/>
      <c r="T257" s="226"/>
      <c r="U257" s="226"/>
      <c r="V257" s="95" t="s">
        <v>90</v>
      </c>
      <c r="W257" s="94" t="s">
        <v>12</v>
      </c>
      <c r="X257" s="94" t="s">
        <v>63</v>
      </c>
      <c r="Y257" s="226"/>
      <c r="Z257" s="226"/>
      <c r="AA257" s="226"/>
      <c r="AB257" s="226"/>
      <c r="AC257" s="226"/>
      <c r="AD257" s="226"/>
      <c r="AE257" s="226"/>
      <c r="AF257" s="95" t="s">
        <v>90</v>
      </c>
      <c r="AG257" s="94" t="s">
        <v>12</v>
      </c>
      <c r="AH257" s="94" t="s">
        <v>63</v>
      </c>
      <c r="AI257" s="227" t="str">
        <f>IF((O257+Y257)=0,"",O257+Y257)</f>
        <v/>
      </c>
      <c r="AJ257" s="227"/>
      <c r="AK257" s="227"/>
      <c r="AL257" s="227"/>
      <c r="AM257" s="227"/>
      <c r="AN257" s="227"/>
      <c r="AO257" s="227"/>
      <c r="AP257" s="95" t="s">
        <v>90</v>
      </c>
      <c r="AQ257" s="94" t="s">
        <v>12</v>
      </c>
      <c r="AR257" s="234"/>
      <c r="AS257" s="234"/>
    </row>
    <row r="258" spans="1:45" x14ac:dyDescent="0.15">
      <c r="A258" s="22"/>
      <c r="B258" s="133" t="s">
        <v>1588</v>
      </c>
      <c r="C258" s="96"/>
      <c r="D258" s="96"/>
      <c r="E258" s="96"/>
      <c r="F258" s="96"/>
      <c r="G258" s="96"/>
      <c r="H258" s="96"/>
      <c r="I258" s="96"/>
      <c r="J258" s="96"/>
      <c r="K258" s="96"/>
      <c r="L258" s="96"/>
      <c r="M258" s="96"/>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row>
    <row r="259" spans="1:45" x14ac:dyDescent="0.15">
      <c r="A259" s="22"/>
      <c r="C259" s="96"/>
      <c r="D259" s="96"/>
      <c r="E259" s="96"/>
      <c r="F259" s="96"/>
      <c r="G259" s="96"/>
      <c r="H259" s="96"/>
      <c r="I259" s="96"/>
      <c r="J259" s="96"/>
      <c r="K259" s="96"/>
      <c r="L259" s="96"/>
      <c r="M259" s="96"/>
      <c r="N259" s="94" t="s">
        <v>63</v>
      </c>
      <c r="O259" s="226"/>
      <c r="P259" s="226"/>
      <c r="Q259" s="226"/>
      <c r="R259" s="226"/>
      <c r="S259" s="226"/>
      <c r="T259" s="226"/>
      <c r="U259" s="226"/>
      <c r="V259" s="95" t="s">
        <v>90</v>
      </c>
      <c r="W259" s="94" t="s">
        <v>12</v>
      </c>
      <c r="X259" s="94" t="s">
        <v>63</v>
      </c>
      <c r="Y259" s="226"/>
      <c r="Z259" s="226"/>
      <c r="AA259" s="226"/>
      <c r="AB259" s="226"/>
      <c r="AC259" s="226"/>
      <c r="AD259" s="226"/>
      <c r="AE259" s="226"/>
      <c r="AF259" s="95" t="s">
        <v>90</v>
      </c>
      <c r="AG259" s="94" t="s">
        <v>12</v>
      </c>
      <c r="AH259" s="94" t="s">
        <v>63</v>
      </c>
      <c r="AI259" s="227" t="str">
        <f t="shared" ref="AI259:AI260" si="0">IF((O259+Y259)=0,"",O259+Y259)</f>
        <v/>
      </c>
      <c r="AJ259" s="227"/>
      <c r="AK259" s="227"/>
      <c r="AL259" s="227"/>
      <c r="AM259" s="227"/>
      <c r="AN259" s="227"/>
      <c r="AO259" s="227"/>
      <c r="AP259" s="95" t="s">
        <v>90</v>
      </c>
      <c r="AQ259" s="94" t="s">
        <v>12</v>
      </c>
      <c r="AR259" s="234"/>
      <c r="AS259" s="234"/>
    </row>
    <row r="260" spans="1:45" x14ac:dyDescent="0.15">
      <c r="A260" s="22"/>
      <c r="B260" s="145" t="s">
        <v>1640</v>
      </c>
      <c r="C260" s="97"/>
      <c r="D260" s="96"/>
      <c r="E260" s="96"/>
      <c r="F260" s="96"/>
      <c r="G260" s="96"/>
      <c r="H260" s="96"/>
      <c r="I260" s="96"/>
      <c r="J260" s="96"/>
      <c r="K260" s="96"/>
      <c r="L260" s="96"/>
      <c r="M260" s="96"/>
      <c r="N260" s="94" t="s">
        <v>63</v>
      </c>
      <c r="O260" s="226"/>
      <c r="P260" s="226"/>
      <c r="Q260" s="226"/>
      <c r="R260" s="226"/>
      <c r="S260" s="226"/>
      <c r="T260" s="226"/>
      <c r="U260" s="226"/>
      <c r="V260" s="95" t="s">
        <v>90</v>
      </c>
      <c r="W260" s="94" t="s">
        <v>12</v>
      </c>
      <c r="X260" s="94" t="s">
        <v>63</v>
      </c>
      <c r="Y260" s="226"/>
      <c r="Z260" s="226"/>
      <c r="AA260" s="226"/>
      <c r="AB260" s="226"/>
      <c r="AC260" s="226"/>
      <c r="AD260" s="226"/>
      <c r="AE260" s="226"/>
      <c r="AF260" s="95" t="s">
        <v>90</v>
      </c>
      <c r="AG260" s="94" t="s">
        <v>12</v>
      </c>
      <c r="AH260" s="94" t="s">
        <v>63</v>
      </c>
      <c r="AI260" s="227" t="str">
        <f t="shared" si="0"/>
        <v/>
      </c>
      <c r="AJ260" s="227"/>
      <c r="AK260" s="227"/>
      <c r="AL260" s="227"/>
      <c r="AM260" s="227"/>
      <c r="AN260" s="227"/>
      <c r="AO260" s="227"/>
      <c r="AP260" s="95" t="s">
        <v>90</v>
      </c>
      <c r="AQ260" s="94" t="s">
        <v>12</v>
      </c>
      <c r="AR260" s="94"/>
      <c r="AS260" s="94"/>
    </row>
    <row r="261" spans="1:45" x14ac:dyDescent="0.15">
      <c r="A261" s="22"/>
      <c r="B261" s="96" t="s">
        <v>1641</v>
      </c>
      <c r="C261" s="96"/>
      <c r="D261" s="96"/>
      <c r="E261" s="96"/>
      <c r="F261" s="96"/>
      <c r="G261" s="96"/>
      <c r="H261" s="96"/>
      <c r="I261" s="96"/>
      <c r="J261" s="96"/>
      <c r="K261" s="96"/>
      <c r="L261" s="96"/>
      <c r="M261" s="96"/>
      <c r="N261" s="94" t="s">
        <v>63</v>
      </c>
      <c r="O261" s="226"/>
      <c r="P261" s="226"/>
      <c r="Q261" s="226"/>
      <c r="R261" s="226"/>
      <c r="S261" s="226"/>
      <c r="T261" s="226"/>
      <c r="U261" s="226"/>
      <c r="V261" s="95" t="s">
        <v>90</v>
      </c>
      <c r="W261" s="94" t="s">
        <v>12</v>
      </c>
      <c r="X261" s="94" t="s">
        <v>63</v>
      </c>
      <c r="Y261" s="226"/>
      <c r="Z261" s="226"/>
      <c r="AA261" s="226"/>
      <c r="AB261" s="226"/>
      <c r="AC261" s="226"/>
      <c r="AD261" s="226"/>
      <c r="AE261" s="226"/>
      <c r="AF261" s="95" t="s">
        <v>90</v>
      </c>
      <c r="AG261" s="94" t="s">
        <v>12</v>
      </c>
      <c r="AH261" s="94" t="s">
        <v>63</v>
      </c>
      <c r="AI261" s="227" t="str">
        <f t="shared" ref="AI261:AI265" si="1">IF((O261+Y261)=0,"",O261+Y261)</f>
        <v/>
      </c>
      <c r="AJ261" s="227"/>
      <c r="AK261" s="227"/>
      <c r="AL261" s="227"/>
      <c r="AM261" s="227"/>
      <c r="AN261" s="227"/>
      <c r="AO261" s="227"/>
      <c r="AP261" s="95" t="s">
        <v>90</v>
      </c>
      <c r="AQ261" s="94" t="s">
        <v>12</v>
      </c>
      <c r="AR261" s="234"/>
      <c r="AS261" s="234"/>
    </row>
    <row r="262" spans="1:45" x14ac:dyDescent="0.15">
      <c r="A262" s="22"/>
      <c r="B262" s="96" t="s">
        <v>1642</v>
      </c>
      <c r="C262" s="96"/>
      <c r="D262" s="96"/>
      <c r="E262" s="96"/>
      <c r="F262" s="96"/>
      <c r="G262" s="96"/>
      <c r="H262" s="96"/>
      <c r="I262" s="96"/>
      <c r="J262" s="96"/>
      <c r="K262" s="96"/>
      <c r="L262" s="96"/>
      <c r="M262" s="96"/>
      <c r="N262" s="94" t="s">
        <v>63</v>
      </c>
      <c r="O262" s="226"/>
      <c r="P262" s="226"/>
      <c r="Q262" s="226"/>
      <c r="R262" s="226"/>
      <c r="S262" s="226"/>
      <c r="T262" s="226"/>
      <c r="U262" s="226"/>
      <c r="V262" s="95" t="s">
        <v>90</v>
      </c>
      <c r="W262" s="94" t="s">
        <v>12</v>
      </c>
      <c r="X262" s="94" t="s">
        <v>63</v>
      </c>
      <c r="Y262" s="226"/>
      <c r="Z262" s="226"/>
      <c r="AA262" s="226"/>
      <c r="AB262" s="226"/>
      <c r="AC262" s="226"/>
      <c r="AD262" s="226"/>
      <c r="AE262" s="226"/>
      <c r="AF262" s="95" t="s">
        <v>90</v>
      </c>
      <c r="AG262" s="94" t="s">
        <v>12</v>
      </c>
      <c r="AH262" s="94" t="s">
        <v>63</v>
      </c>
      <c r="AI262" s="227" t="str">
        <f t="shared" si="1"/>
        <v/>
      </c>
      <c r="AJ262" s="227"/>
      <c r="AK262" s="227"/>
      <c r="AL262" s="227"/>
      <c r="AM262" s="227"/>
      <c r="AN262" s="227"/>
      <c r="AO262" s="227"/>
      <c r="AP262" s="95" t="s">
        <v>90</v>
      </c>
      <c r="AQ262" s="94" t="s">
        <v>12</v>
      </c>
      <c r="AR262" s="94"/>
      <c r="AS262" s="94"/>
    </row>
    <row r="263" spans="1:45" x14ac:dyDescent="0.15">
      <c r="A263" s="22"/>
      <c r="B263" s="96" t="s">
        <v>1643</v>
      </c>
      <c r="C263" s="96"/>
      <c r="D263" s="96"/>
      <c r="E263" s="96"/>
      <c r="F263" s="96"/>
      <c r="G263" s="96"/>
      <c r="H263" s="96"/>
      <c r="I263" s="96"/>
      <c r="J263" s="96"/>
      <c r="K263" s="96"/>
      <c r="L263" s="96"/>
      <c r="M263" s="96"/>
      <c r="N263" s="94" t="s">
        <v>63</v>
      </c>
      <c r="O263" s="226"/>
      <c r="P263" s="226"/>
      <c r="Q263" s="226"/>
      <c r="R263" s="226"/>
      <c r="S263" s="226"/>
      <c r="T263" s="226"/>
      <c r="U263" s="226"/>
      <c r="V263" s="95" t="s">
        <v>90</v>
      </c>
      <c r="W263" s="94" t="s">
        <v>12</v>
      </c>
      <c r="X263" s="94" t="s">
        <v>63</v>
      </c>
      <c r="Y263" s="226"/>
      <c r="Z263" s="226"/>
      <c r="AA263" s="226"/>
      <c r="AB263" s="226"/>
      <c r="AC263" s="226"/>
      <c r="AD263" s="226"/>
      <c r="AE263" s="226"/>
      <c r="AF263" s="95" t="s">
        <v>90</v>
      </c>
      <c r="AG263" s="94" t="s">
        <v>12</v>
      </c>
      <c r="AH263" s="94" t="s">
        <v>63</v>
      </c>
      <c r="AI263" s="227" t="str">
        <f t="shared" si="1"/>
        <v/>
      </c>
      <c r="AJ263" s="227"/>
      <c r="AK263" s="227"/>
      <c r="AL263" s="227"/>
      <c r="AM263" s="227"/>
      <c r="AN263" s="227"/>
      <c r="AO263" s="227"/>
      <c r="AP263" s="95" t="s">
        <v>90</v>
      </c>
      <c r="AQ263" s="94" t="s">
        <v>12</v>
      </c>
      <c r="AR263" s="94"/>
      <c r="AS263" s="94"/>
    </row>
    <row r="264" spans="1:45" x14ac:dyDescent="0.15">
      <c r="A264" s="22"/>
      <c r="B264" s="96" t="s">
        <v>1644</v>
      </c>
      <c r="C264" s="96"/>
      <c r="D264" s="96"/>
      <c r="E264" s="96"/>
      <c r="F264" s="96"/>
      <c r="G264" s="96"/>
      <c r="H264" s="96"/>
      <c r="I264" s="96"/>
      <c r="J264" s="96"/>
      <c r="K264" s="96"/>
      <c r="L264" s="96"/>
      <c r="M264" s="96"/>
      <c r="N264" s="94" t="s">
        <v>63</v>
      </c>
      <c r="O264" s="226"/>
      <c r="P264" s="226"/>
      <c r="Q264" s="226"/>
      <c r="R264" s="226"/>
      <c r="S264" s="226"/>
      <c r="T264" s="226"/>
      <c r="U264" s="226"/>
      <c r="V264" s="95" t="s">
        <v>90</v>
      </c>
      <c r="W264" s="94" t="s">
        <v>12</v>
      </c>
      <c r="X264" s="94" t="s">
        <v>63</v>
      </c>
      <c r="Y264" s="226"/>
      <c r="Z264" s="226"/>
      <c r="AA264" s="226"/>
      <c r="AB264" s="226"/>
      <c r="AC264" s="226"/>
      <c r="AD264" s="226"/>
      <c r="AE264" s="226"/>
      <c r="AF264" s="95" t="s">
        <v>90</v>
      </c>
      <c r="AG264" s="94" t="s">
        <v>12</v>
      </c>
      <c r="AH264" s="94" t="s">
        <v>63</v>
      </c>
      <c r="AI264" s="227" t="str">
        <f t="shared" si="1"/>
        <v/>
      </c>
      <c r="AJ264" s="227"/>
      <c r="AK264" s="227"/>
      <c r="AL264" s="227"/>
      <c r="AM264" s="227"/>
      <c r="AN264" s="227"/>
      <c r="AO264" s="227"/>
      <c r="AP264" s="95" t="s">
        <v>90</v>
      </c>
      <c r="AQ264" s="94" t="s">
        <v>12</v>
      </c>
      <c r="AR264" s="94"/>
      <c r="AS264" s="94"/>
    </row>
    <row r="265" spans="1:45" x14ac:dyDescent="0.15">
      <c r="A265" s="22"/>
      <c r="B265" s="96" t="s">
        <v>1645</v>
      </c>
      <c r="C265" s="96"/>
      <c r="D265" s="96"/>
      <c r="E265" s="96"/>
      <c r="F265" s="96"/>
      <c r="G265" s="96"/>
      <c r="H265" s="96"/>
      <c r="I265" s="96"/>
      <c r="J265" s="96"/>
      <c r="K265" s="96"/>
      <c r="L265" s="96"/>
      <c r="M265" s="96"/>
      <c r="N265" s="94" t="s">
        <v>63</v>
      </c>
      <c r="O265" s="226"/>
      <c r="P265" s="226"/>
      <c r="Q265" s="226"/>
      <c r="R265" s="226"/>
      <c r="S265" s="226"/>
      <c r="T265" s="226"/>
      <c r="U265" s="226"/>
      <c r="V265" s="95" t="s">
        <v>90</v>
      </c>
      <c r="W265" s="94" t="s">
        <v>12</v>
      </c>
      <c r="X265" s="94" t="s">
        <v>63</v>
      </c>
      <c r="Y265" s="226"/>
      <c r="Z265" s="226"/>
      <c r="AA265" s="226"/>
      <c r="AB265" s="226"/>
      <c r="AC265" s="226"/>
      <c r="AD265" s="226"/>
      <c r="AE265" s="226"/>
      <c r="AF265" s="95" t="s">
        <v>90</v>
      </c>
      <c r="AG265" s="94" t="s">
        <v>12</v>
      </c>
      <c r="AH265" s="94" t="s">
        <v>63</v>
      </c>
      <c r="AI265" s="227" t="str">
        <f t="shared" si="1"/>
        <v/>
      </c>
      <c r="AJ265" s="227"/>
      <c r="AK265" s="227"/>
      <c r="AL265" s="227"/>
      <c r="AM265" s="227"/>
      <c r="AN265" s="227"/>
      <c r="AO265" s="227"/>
      <c r="AP265" s="95" t="s">
        <v>90</v>
      </c>
      <c r="AQ265" s="94" t="s">
        <v>12</v>
      </c>
      <c r="AR265" s="94"/>
      <c r="AS265" s="94"/>
    </row>
    <row r="266" spans="1:45" x14ac:dyDescent="0.15">
      <c r="A266" s="22"/>
      <c r="B266" s="96" t="s">
        <v>1646</v>
      </c>
      <c r="C266" s="96"/>
      <c r="D266" s="96"/>
      <c r="E266" s="96"/>
      <c r="F266" s="96"/>
      <c r="G266" s="96"/>
      <c r="H266" s="96"/>
      <c r="I266" s="96"/>
      <c r="J266" s="96"/>
      <c r="K266" s="96"/>
      <c r="L266" s="96"/>
      <c r="M266" s="96"/>
      <c r="N266" s="94" t="s">
        <v>63</v>
      </c>
      <c r="O266" s="226"/>
      <c r="P266" s="226"/>
      <c r="Q266" s="226"/>
      <c r="R266" s="226"/>
      <c r="S266" s="226"/>
      <c r="T266" s="226"/>
      <c r="U266" s="226"/>
      <c r="V266" s="95" t="s">
        <v>90</v>
      </c>
      <c r="W266" s="94" t="s">
        <v>12</v>
      </c>
      <c r="X266" s="94" t="s">
        <v>63</v>
      </c>
      <c r="Y266" s="226"/>
      <c r="Z266" s="226"/>
      <c r="AA266" s="226"/>
      <c r="AB266" s="226"/>
      <c r="AC266" s="226"/>
      <c r="AD266" s="226"/>
      <c r="AE266" s="226"/>
      <c r="AF266" s="95" t="s">
        <v>90</v>
      </c>
      <c r="AG266" s="94" t="s">
        <v>12</v>
      </c>
      <c r="AH266" s="94" t="s">
        <v>63</v>
      </c>
      <c r="AI266" s="227" t="str">
        <f t="shared" ref="AI266" si="2">IF((O266+Y266)=0,"",O266+Y266)</f>
        <v/>
      </c>
      <c r="AJ266" s="227"/>
      <c r="AK266" s="227"/>
      <c r="AL266" s="227"/>
      <c r="AM266" s="227"/>
      <c r="AN266" s="227"/>
      <c r="AO266" s="227"/>
      <c r="AP266" s="95" t="s">
        <v>90</v>
      </c>
      <c r="AQ266" s="94" t="s">
        <v>12</v>
      </c>
      <c r="AR266" s="94"/>
      <c r="AS266" s="94"/>
    </row>
    <row r="267" spans="1:45" x14ac:dyDescent="0.15">
      <c r="A267" s="22"/>
      <c r="B267" s="145" t="s">
        <v>1647</v>
      </c>
      <c r="C267" s="96"/>
      <c r="D267" s="96"/>
      <c r="E267" s="96"/>
      <c r="F267" s="96"/>
      <c r="G267" s="96"/>
      <c r="H267" s="96"/>
      <c r="I267" s="96"/>
      <c r="J267" s="96"/>
      <c r="K267" s="96"/>
      <c r="L267" s="96"/>
      <c r="M267" s="96"/>
      <c r="N267" s="94" t="s">
        <v>63</v>
      </c>
      <c r="O267" s="226"/>
      <c r="P267" s="226"/>
      <c r="Q267" s="226"/>
      <c r="R267" s="226"/>
      <c r="S267" s="226"/>
      <c r="T267" s="226"/>
      <c r="U267" s="226"/>
      <c r="V267" s="95" t="s">
        <v>90</v>
      </c>
      <c r="W267" s="94" t="s">
        <v>12</v>
      </c>
      <c r="X267" s="94" t="s">
        <v>63</v>
      </c>
      <c r="Y267" s="226"/>
      <c r="Z267" s="226"/>
      <c r="AA267" s="226"/>
      <c r="AB267" s="226"/>
      <c r="AC267" s="226"/>
      <c r="AD267" s="226"/>
      <c r="AE267" s="226"/>
      <c r="AF267" s="95" t="s">
        <v>90</v>
      </c>
      <c r="AG267" s="94" t="s">
        <v>12</v>
      </c>
      <c r="AH267" s="94" t="s">
        <v>63</v>
      </c>
      <c r="AI267" s="227" t="str">
        <f t="shared" ref="AI267" si="3">IF((O267+Y267)=0,"",O267+Y267)</f>
        <v/>
      </c>
      <c r="AJ267" s="227"/>
      <c r="AK267" s="227"/>
      <c r="AL267" s="227"/>
      <c r="AM267" s="227"/>
      <c r="AN267" s="227"/>
      <c r="AO267" s="227"/>
      <c r="AP267" s="95" t="s">
        <v>90</v>
      </c>
      <c r="AQ267" s="94" t="s">
        <v>12</v>
      </c>
      <c r="AR267" s="94"/>
      <c r="AS267" s="94"/>
    </row>
    <row r="268" spans="1:45" x14ac:dyDescent="0.15">
      <c r="A268" s="22"/>
      <c r="B268" s="96" t="s">
        <v>1648</v>
      </c>
      <c r="C268" s="96"/>
      <c r="D268" s="96"/>
      <c r="E268" s="96"/>
      <c r="F268" s="96"/>
      <c r="G268" s="96"/>
      <c r="H268" s="96"/>
      <c r="I268" s="96"/>
      <c r="J268" s="96"/>
      <c r="K268" s="96"/>
      <c r="L268" s="96"/>
      <c r="M268" s="96"/>
      <c r="N268" s="94" t="s">
        <v>63</v>
      </c>
      <c r="O268" s="226"/>
      <c r="P268" s="226"/>
      <c r="Q268" s="226"/>
      <c r="R268" s="226"/>
      <c r="S268" s="226"/>
      <c r="T268" s="226"/>
      <c r="U268" s="226"/>
      <c r="V268" s="95" t="s">
        <v>90</v>
      </c>
      <c r="W268" s="94" t="s">
        <v>12</v>
      </c>
      <c r="X268" s="94" t="s">
        <v>63</v>
      </c>
      <c r="Y268" s="226"/>
      <c r="Z268" s="226"/>
      <c r="AA268" s="226"/>
      <c r="AB268" s="226"/>
      <c r="AC268" s="226"/>
      <c r="AD268" s="226"/>
      <c r="AE268" s="226"/>
      <c r="AF268" s="95" t="s">
        <v>90</v>
      </c>
      <c r="AG268" s="94" t="s">
        <v>12</v>
      </c>
      <c r="AH268" s="94" t="s">
        <v>63</v>
      </c>
      <c r="AI268" s="227" t="str">
        <f t="shared" ref="AI268" si="4">IF((O268+Y268)=0,"",O268+Y268)</f>
        <v/>
      </c>
      <c r="AJ268" s="227"/>
      <c r="AK268" s="227"/>
      <c r="AL268" s="227"/>
      <c r="AM268" s="227"/>
      <c r="AN268" s="227"/>
      <c r="AO268" s="227"/>
      <c r="AP268" s="95" t="s">
        <v>90</v>
      </c>
      <c r="AQ268" s="94" t="s">
        <v>12</v>
      </c>
      <c r="AR268" s="94"/>
      <c r="AS268" s="94"/>
    </row>
    <row r="269" spans="1:45" x14ac:dyDescent="0.15">
      <c r="A269" s="22"/>
      <c r="B269" s="134" t="s">
        <v>1649</v>
      </c>
      <c r="C269" s="22"/>
      <c r="D269" s="22"/>
      <c r="E269" s="22"/>
      <c r="F269" s="22"/>
      <c r="G269" s="22"/>
      <c r="H269" s="22"/>
      <c r="I269" s="22"/>
      <c r="J269" s="22"/>
      <c r="K269" s="22"/>
      <c r="L269" s="22"/>
      <c r="M269" s="22"/>
      <c r="N269" s="94" t="s">
        <v>63</v>
      </c>
      <c r="O269" s="226"/>
      <c r="P269" s="226"/>
      <c r="Q269" s="226"/>
      <c r="R269" s="226"/>
      <c r="S269" s="226"/>
      <c r="T269" s="226"/>
      <c r="U269" s="226"/>
      <c r="V269" s="95" t="s">
        <v>90</v>
      </c>
      <c r="W269" s="94" t="s">
        <v>12</v>
      </c>
      <c r="X269" s="94" t="s">
        <v>63</v>
      </c>
      <c r="Y269" s="226"/>
      <c r="Z269" s="226"/>
      <c r="AA269" s="226"/>
      <c r="AB269" s="226"/>
      <c r="AC269" s="226"/>
      <c r="AD269" s="226"/>
      <c r="AE269" s="226"/>
      <c r="AF269" s="95" t="s">
        <v>90</v>
      </c>
      <c r="AG269" s="94" t="s">
        <v>12</v>
      </c>
      <c r="AH269" s="94" t="s">
        <v>63</v>
      </c>
      <c r="AI269" s="227" t="str">
        <f t="shared" ref="AI269" si="5">IF((O269+Y269)=0,"",O269+Y269)</f>
        <v/>
      </c>
      <c r="AJ269" s="227"/>
      <c r="AK269" s="227"/>
      <c r="AL269" s="227"/>
      <c r="AM269" s="227"/>
      <c r="AN269" s="227"/>
      <c r="AO269" s="227"/>
      <c r="AP269" s="95" t="s">
        <v>90</v>
      </c>
      <c r="AQ269" s="94" t="s">
        <v>12</v>
      </c>
      <c r="AR269" s="22"/>
      <c r="AS269" s="22"/>
    </row>
    <row r="270" spans="1:45" x14ac:dyDescent="0.15">
      <c r="A270" s="22"/>
      <c r="B270" s="97" t="s">
        <v>1650</v>
      </c>
      <c r="C270" s="22"/>
      <c r="D270" s="22"/>
      <c r="E270" s="22"/>
      <c r="F270" s="22"/>
      <c r="G270" s="22"/>
      <c r="H270" s="22"/>
      <c r="I270" s="22"/>
      <c r="J270" s="22"/>
      <c r="K270" s="22"/>
      <c r="L270" s="22"/>
      <c r="M270" s="22"/>
      <c r="N270" s="94"/>
      <c r="O270" s="226"/>
      <c r="P270" s="226"/>
      <c r="Q270" s="226"/>
      <c r="R270" s="226"/>
      <c r="S270" s="226"/>
      <c r="T270" s="226"/>
      <c r="U270" s="226"/>
      <c r="V270" s="95" t="s">
        <v>90</v>
      </c>
      <c r="W270" s="94"/>
      <c r="X270" s="94"/>
      <c r="Y270" s="22"/>
      <c r="Z270" s="22"/>
      <c r="AA270" s="22"/>
      <c r="AB270" s="22"/>
      <c r="AC270" s="22"/>
      <c r="AD270" s="22"/>
      <c r="AE270" s="22"/>
      <c r="AF270" s="22"/>
      <c r="AG270" s="22"/>
      <c r="AH270" s="22"/>
      <c r="AI270" s="22"/>
      <c r="AJ270" s="22"/>
      <c r="AK270" s="22"/>
      <c r="AL270" s="22"/>
      <c r="AM270" s="22"/>
      <c r="AN270" s="22"/>
      <c r="AO270" s="22"/>
      <c r="AP270" s="22"/>
      <c r="AQ270" s="22"/>
      <c r="AR270" s="94"/>
      <c r="AS270" s="94"/>
    </row>
    <row r="271" spans="1:45" x14ac:dyDescent="0.15">
      <c r="A271" s="22"/>
      <c r="B271" s="97" t="s">
        <v>1651</v>
      </c>
      <c r="C271" s="97"/>
      <c r="D271" s="97"/>
      <c r="E271" s="97"/>
      <c r="F271" s="97"/>
      <c r="G271" s="97"/>
      <c r="H271" s="97"/>
      <c r="I271" s="97"/>
      <c r="J271" s="97"/>
      <c r="K271" s="97"/>
      <c r="L271" s="97"/>
      <c r="M271" s="97"/>
      <c r="N271" s="22"/>
      <c r="O271" s="227" t="str">
        <f>IF(R233="","",IF(O270="","",ROUND((O270/R233)*100,2)))</f>
        <v/>
      </c>
      <c r="P271" s="227"/>
      <c r="Q271" s="227"/>
      <c r="R271" s="227"/>
      <c r="S271" s="227"/>
      <c r="T271" s="227"/>
      <c r="U271" s="227"/>
      <c r="V271" s="22" t="s">
        <v>94</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22"/>
      <c r="AS271" s="22"/>
    </row>
    <row r="272" spans="1:45" ht="2.4500000000000002" customHeight="1" x14ac:dyDescent="0.15">
      <c r="A272" s="34"/>
      <c r="B272" s="77"/>
      <c r="C272" s="135"/>
      <c r="D272" s="135"/>
      <c r="E272" s="135"/>
      <c r="F272" s="135"/>
      <c r="G272" s="135"/>
      <c r="H272" s="135"/>
      <c r="I272" s="135"/>
      <c r="J272" s="135"/>
      <c r="K272" s="135"/>
      <c r="L272" s="135"/>
      <c r="M272" s="135"/>
      <c r="N272" s="34"/>
      <c r="O272" s="136"/>
      <c r="P272" s="136"/>
      <c r="Q272" s="136"/>
      <c r="R272" s="136"/>
      <c r="S272" s="136"/>
      <c r="T272" s="136"/>
      <c r="U272" s="136"/>
      <c r="V272" s="34"/>
      <c r="W272" s="106"/>
      <c r="X272" s="106"/>
      <c r="Y272" s="34"/>
      <c r="Z272" s="34"/>
      <c r="AA272" s="34"/>
      <c r="AB272" s="34"/>
      <c r="AC272" s="34"/>
      <c r="AD272" s="34"/>
      <c r="AE272" s="34"/>
      <c r="AF272" s="34"/>
      <c r="AG272" s="34"/>
      <c r="AH272" s="34"/>
      <c r="AI272" s="34"/>
      <c r="AJ272" s="34"/>
      <c r="AK272" s="34"/>
      <c r="AL272" s="34"/>
      <c r="AM272" s="34"/>
      <c r="AN272" s="34"/>
      <c r="AO272" s="34"/>
      <c r="AP272" s="34"/>
      <c r="AQ272" s="34"/>
      <c r="AR272" s="34"/>
      <c r="AS272" s="34"/>
    </row>
    <row r="273" spans="1:45" ht="2.4500000000000002" customHeight="1" x14ac:dyDescent="0.1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row>
    <row r="274" spans="1:45" x14ac:dyDescent="0.15">
      <c r="A274" s="225" t="s">
        <v>117</v>
      </c>
      <c r="B274" s="225"/>
      <c r="C274" s="225"/>
      <c r="D274" s="225"/>
      <c r="E274" s="225"/>
      <c r="F274" s="225"/>
      <c r="G274" s="225"/>
      <c r="H274" s="225"/>
      <c r="I274" s="225"/>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row>
    <row r="275" spans="1:45" x14ac:dyDescent="0.15">
      <c r="A275" s="22"/>
      <c r="B275" s="263" t="s">
        <v>118</v>
      </c>
      <c r="C275" s="263"/>
      <c r="D275" s="263"/>
      <c r="E275" s="263"/>
      <c r="F275" s="263"/>
      <c r="G275" s="263"/>
      <c r="H275" s="263"/>
      <c r="I275" s="263"/>
      <c r="J275" s="263"/>
      <c r="K275" s="263"/>
      <c r="L275" s="263"/>
      <c r="M275" s="263"/>
      <c r="N275" s="263"/>
      <c r="O275" s="263"/>
      <c r="P275" s="263"/>
      <c r="Q275" s="263"/>
      <c r="R275" s="263"/>
      <c r="S275" s="263"/>
      <c r="T275" s="267"/>
      <c r="U275" s="267"/>
      <c r="V275" s="267"/>
      <c r="W275" s="267"/>
      <c r="X275" s="267"/>
      <c r="Y275" s="267"/>
      <c r="Z275" s="267"/>
      <c r="AA275" s="267"/>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
      <c r="B276" s="263" t="s">
        <v>119</v>
      </c>
      <c r="C276" s="263"/>
      <c r="D276" s="263"/>
      <c r="E276" s="263"/>
      <c r="F276" s="263"/>
      <c r="G276" s="263"/>
      <c r="H276" s="263"/>
      <c r="I276" s="263"/>
      <c r="J276" s="263"/>
      <c r="K276" s="263"/>
      <c r="L276" s="263"/>
      <c r="M276" s="263"/>
      <c r="N276" s="263"/>
      <c r="O276" s="263"/>
      <c r="P276" s="263"/>
      <c r="Q276" s="263"/>
      <c r="R276" s="263"/>
      <c r="S276" s="263"/>
      <c r="T276" s="267"/>
      <c r="U276" s="267"/>
      <c r="V276" s="267"/>
      <c r="W276" s="267"/>
      <c r="X276" s="267"/>
      <c r="Y276" s="267"/>
      <c r="Z276" s="267"/>
      <c r="AA276" s="267"/>
      <c r="AB276" s="22"/>
      <c r="AC276" s="22"/>
      <c r="AD276" s="22"/>
      <c r="AE276" s="22"/>
      <c r="AF276" s="22"/>
      <c r="AG276" s="22"/>
      <c r="AH276" s="22"/>
      <c r="AI276" s="22"/>
      <c r="AJ276" s="22"/>
      <c r="AK276" s="22"/>
      <c r="AL276" s="22"/>
      <c r="AM276" s="22"/>
      <c r="AN276" s="22"/>
      <c r="AO276" s="22"/>
      <c r="AP276" s="22"/>
      <c r="AQ276" s="22"/>
      <c r="AR276" s="22"/>
      <c r="AS276" s="22"/>
    </row>
    <row r="277" spans="1:45" ht="6" customHeight="1" x14ac:dyDescent="0.1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row>
    <row r="278" spans="1:45" ht="6" customHeight="1" x14ac:dyDescent="0.1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row>
    <row r="279" spans="1:45" x14ac:dyDescent="0.15">
      <c r="A279" s="225" t="s">
        <v>120</v>
      </c>
      <c r="B279" s="225"/>
      <c r="C279" s="225"/>
      <c r="D279" s="225"/>
      <c r="E279" s="225"/>
      <c r="F279" s="225"/>
      <c r="G279" s="225"/>
      <c r="H279" s="225"/>
      <c r="I279" s="225"/>
      <c r="J279" s="225"/>
      <c r="K279" s="225"/>
      <c r="L279" s="225"/>
      <c r="M279" s="225"/>
      <c r="N279" s="22"/>
      <c r="O279" s="22"/>
      <c r="P279" s="22"/>
      <c r="Q279" s="22"/>
      <c r="R279" s="94" t="s">
        <v>63</v>
      </c>
      <c r="S279" s="234" t="s">
        <v>121</v>
      </c>
      <c r="T279" s="234"/>
      <c r="U279" s="234"/>
      <c r="V279" s="234"/>
      <c r="W279" s="234"/>
      <c r="X279" s="234"/>
      <c r="Y279" s="234"/>
      <c r="Z279" s="234"/>
      <c r="AA279" s="94" t="s">
        <v>12</v>
      </c>
      <c r="AB279" s="83"/>
      <c r="AC279" s="94" t="s">
        <v>63</v>
      </c>
      <c r="AD279" s="234" t="s">
        <v>122</v>
      </c>
      <c r="AE279" s="234"/>
      <c r="AF279" s="234"/>
      <c r="AG279" s="234"/>
      <c r="AH279" s="234"/>
      <c r="AI279" s="234"/>
      <c r="AJ279" s="234"/>
      <c r="AK279" s="234"/>
      <c r="AL279" s="94" t="s">
        <v>12</v>
      </c>
      <c r="AM279" s="98"/>
      <c r="AN279" s="22"/>
      <c r="AO279" s="22"/>
      <c r="AP279" s="22"/>
      <c r="AQ279" s="22"/>
      <c r="AR279" s="22"/>
      <c r="AS279" s="22"/>
    </row>
    <row r="280" spans="1:45" x14ac:dyDescent="0.15">
      <c r="A280" s="22"/>
      <c r="B280" s="263" t="s">
        <v>123</v>
      </c>
      <c r="C280" s="263"/>
      <c r="D280" s="263"/>
      <c r="E280" s="263"/>
      <c r="F280" s="263"/>
      <c r="G280" s="263"/>
      <c r="H280" s="263"/>
      <c r="I280" s="263"/>
      <c r="J280" s="263"/>
      <c r="K280" s="263"/>
      <c r="L280" s="263"/>
      <c r="M280" s="263"/>
      <c r="N280" s="22"/>
      <c r="O280" s="22"/>
      <c r="P280" s="22"/>
      <c r="Q280" s="22"/>
      <c r="R280" s="94" t="s">
        <v>63</v>
      </c>
      <c r="S280" s="265"/>
      <c r="T280" s="265"/>
      <c r="U280" s="265"/>
      <c r="V280" s="265"/>
      <c r="W280" s="265"/>
      <c r="X280" s="265"/>
      <c r="Y280" s="265"/>
      <c r="Z280" s="95" t="s">
        <v>124</v>
      </c>
      <c r="AA280" s="94" t="s">
        <v>12</v>
      </c>
      <c r="AB280" s="83"/>
      <c r="AC280" s="94" t="s">
        <v>63</v>
      </c>
      <c r="AD280" s="265"/>
      <c r="AE280" s="265"/>
      <c r="AF280" s="265"/>
      <c r="AG280" s="265"/>
      <c r="AH280" s="265"/>
      <c r="AI280" s="265"/>
      <c r="AJ280" s="265"/>
      <c r="AK280" s="95" t="s">
        <v>124</v>
      </c>
      <c r="AL280" s="94" t="s">
        <v>12</v>
      </c>
      <c r="AM280" s="234"/>
      <c r="AN280" s="234"/>
      <c r="AO280" s="22"/>
      <c r="AP280" s="22"/>
      <c r="AQ280" s="22"/>
      <c r="AR280" s="22"/>
      <c r="AS280" s="22"/>
    </row>
    <row r="281" spans="1:45" x14ac:dyDescent="0.15">
      <c r="A281" s="22"/>
      <c r="B281" s="263" t="s">
        <v>125</v>
      </c>
      <c r="C281" s="263"/>
      <c r="D281" s="263"/>
      <c r="E281" s="263"/>
      <c r="F281" s="263"/>
      <c r="G281" s="263"/>
      <c r="H281" s="263"/>
      <c r="I281" s="263"/>
      <c r="J281" s="263"/>
      <c r="K281" s="263"/>
      <c r="L281" s="263"/>
      <c r="M281" s="263"/>
      <c r="N281" s="234" t="s">
        <v>126</v>
      </c>
      <c r="O281" s="234"/>
      <c r="P281" s="234"/>
      <c r="Q281" s="234"/>
      <c r="R281" s="94" t="s">
        <v>63</v>
      </c>
      <c r="S281" s="250"/>
      <c r="T281" s="250"/>
      <c r="U281" s="250"/>
      <c r="V281" s="250"/>
      <c r="W281" s="250"/>
      <c r="X281" s="250"/>
      <c r="Y281" s="250"/>
      <c r="Z281" s="99" t="s">
        <v>127</v>
      </c>
      <c r="AA281" s="94" t="s">
        <v>12</v>
      </c>
      <c r="AB281" s="83"/>
      <c r="AC281" s="94" t="s">
        <v>63</v>
      </c>
      <c r="AD281" s="250"/>
      <c r="AE281" s="250"/>
      <c r="AF281" s="250"/>
      <c r="AG281" s="250"/>
      <c r="AH281" s="250"/>
      <c r="AI281" s="250"/>
      <c r="AJ281" s="250"/>
      <c r="AK281" s="99" t="s">
        <v>127</v>
      </c>
      <c r="AL281" s="94" t="s">
        <v>12</v>
      </c>
      <c r="AM281" s="234"/>
      <c r="AN281" s="234"/>
      <c r="AO281" s="22"/>
      <c r="AP281" s="22"/>
      <c r="AQ281" s="22"/>
      <c r="AR281" s="22"/>
      <c r="AS281" s="22"/>
    </row>
    <row r="282" spans="1:45" x14ac:dyDescent="0.15">
      <c r="A282" s="22"/>
      <c r="B282" s="98"/>
      <c r="C282" s="22"/>
      <c r="D282" s="22"/>
      <c r="E282" s="22"/>
      <c r="F282" s="22"/>
      <c r="G282" s="22"/>
      <c r="H282" s="22"/>
      <c r="I282" s="22"/>
      <c r="J282" s="22"/>
      <c r="K282" s="22"/>
      <c r="L282" s="22"/>
      <c r="M282" s="22"/>
      <c r="N282" s="234" t="s">
        <v>128</v>
      </c>
      <c r="O282" s="234"/>
      <c r="P282" s="234"/>
      <c r="Q282" s="234"/>
      <c r="R282" s="94" t="s">
        <v>63</v>
      </c>
      <c r="S282" s="250"/>
      <c r="T282" s="250"/>
      <c r="U282" s="250"/>
      <c r="V282" s="250"/>
      <c r="W282" s="250"/>
      <c r="X282" s="250"/>
      <c r="Y282" s="250"/>
      <c r="Z282" s="99" t="s">
        <v>127</v>
      </c>
      <c r="AA282" s="94" t="s">
        <v>12</v>
      </c>
      <c r="AB282" s="83"/>
      <c r="AC282" s="94" t="s">
        <v>63</v>
      </c>
      <c r="AD282" s="250"/>
      <c r="AE282" s="250"/>
      <c r="AF282" s="250"/>
      <c r="AG282" s="250"/>
      <c r="AH282" s="250"/>
      <c r="AI282" s="250"/>
      <c r="AJ282" s="250"/>
      <c r="AK282" s="99" t="s">
        <v>127</v>
      </c>
      <c r="AL282" s="94" t="s">
        <v>12</v>
      </c>
      <c r="AM282" s="234"/>
      <c r="AN282" s="234"/>
      <c r="AO282" s="22"/>
      <c r="AP282" s="22"/>
      <c r="AQ282" s="22"/>
      <c r="AR282" s="22"/>
      <c r="AS282" s="22"/>
    </row>
    <row r="283" spans="1:45" x14ac:dyDescent="0.15">
      <c r="A283" s="22"/>
      <c r="B283" s="264" t="s">
        <v>129</v>
      </c>
      <c r="C283" s="264"/>
      <c r="D283" s="264"/>
      <c r="E283" s="264"/>
      <c r="F283" s="264"/>
      <c r="G283" s="264"/>
      <c r="H283" s="264"/>
      <c r="I283" s="264"/>
      <c r="J283" s="264"/>
      <c r="K283" s="264"/>
      <c r="L283" s="264"/>
      <c r="M283" s="264"/>
      <c r="N283" s="94"/>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row>
    <row r="284" spans="1:45" x14ac:dyDescent="0.15">
      <c r="A284" s="22"/>
      <c r="B284" s="263" t="s">
        <v>130</v>
      </c>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c r="AG284" s="263"/>
      <c r="AH284" s="62" t="s">
        <v>580</v>
      </c>
      <c r="AI284" s="234" t="s">
        <v>131</v>
      </c>
      <c r="AJ284" s="234"/>
      <c r="AK284" s="234"/>
      <c r="AL284" s="62" t="s">
        <v>580</v>
      </c>
      <c r="AM284" s="234" t="s">
        <v>132</v>
      </c>
      <c r="AN284" s="234"/>
      <c r="AO284" s="234"/>
      <c r="AP284" s="22"/>
      <c r="AQ284" s="22"/>
      <c r="AR284" s="22"/>
      <c r="AS284" s="22"/>
    </row>
    <row r="285" spans="1:45" x14ac:dyDescent="0.15">
      <c r="A285" s="22"/>
      <c r="B285" s="263" t="s">
        <v>133</v>
      </c>
      <c r="C285" s="263"/>
      <c r="D285" s="263"/>
      <c r="E285" s="263"/>
      <c r="F285" s="263"/>
      <c r="G285" s="263"/>
      <c r="H285" s="263"/>
      <c r="I285" s="263"/>
      <c r="J285" s="263"/>
      <c r="K285" s="263"/>
      <c r="L285" s="263"/>
      <c r="M285" s="263"/>
      <c r="N285" s="263"/>
      <c r="O285" s="263"/>
      <c r="P285" s="263"/>
      <c r="Q285" s="263"/>
      <c r="R285" s="263"/>
      <c r="S285" s="263"/>
      <c r="T285" s="263"/>
      <c r="U285" s="263"/>
      <c r="V285" s="266"/>
      <c r="W285" s="266"/>
      <c r="X285" s="266"/>
      <c r="Y285" s="266"/>
      <c r="Z285" s="266"/>
      <c r="AA285" s="266"/>
      <c r="AB285" s="266"/>
      <c r="AC285" s="266"/>
      <c r="AD285" s="266"/>
      <c r="AE285" s="266"/>
      <c r="AF285" s="223"/>
      <c r="AG285" s="223"/>
      <c r="AH285" s="223"/>
      <c r="AI285" s="223"/>
      <c r="AJ285" s="223"/>
      <c r="AK285" s="223"/>
      <c r="AL285" s="223"/>
      <c r="AM285" s="223"/>
      <c r="AN285" s="223"/>
      <c r="AO285" s="223"/>
      <c r="AP285" s="223"/>
      <c r="AQ285" s="223"/>
      <c r="AR285" s="223"/>
      <c r="AS285" s="223"/>
    </row>
    <row r="286" spans="1:45" x14ac:dyDescent="0.15">
      <c r="A286" s="22"/>
      <c r="B286" s="22"/>
      <c r="C286" s="62" t="s">
        <v>580</v>
      </c>
      <c r="D286" s="224" t="s">
        <v>134</v>
      </c>
      <c r="E286" s="224"/>
      <c r="F286" s="224"/>
      <c r="G286" s="224"/>
      <c r="H286" s="224"/>
      <c r="I286" s="224"/>
      <c r="J286" s="224"/>
      <c r="K286" s="224"/>
      <c r="L286" s="224"/>
      <c r="M286" s="224"/>
      <c r="N286" s="224"/>
      <c r="O286" s="224"/>
      <c r="P286" s="22"/>
      <c r="Q286" s="62" t="s">
        <v>580</v>
      </c>
      <c r="R286" s="224" t="s">
        <v>135</v>
      </c>
      <c r="S286" s="224"/>
      <c r="T286" s="224"/>
      <c r="U286" s="224"/>
      <c r="V286" s="224"/>
      <c r="W286" s="224"/>
      <c r="X286" s="224"/>
      <c r="Y286" s="224"/>
      <c r="Z286" s="224"/>
      <c r="AA286" s="224"/>
      <c r="AB286" s="224"/>
      <c r="AC286" s="224"/>
      <c r="AD286" s="22"/>
      <c r="AE286" s="62" t="s">
        <v>580</v>
      </c>
      <c r="AF286" s="224" t="s">
        <v>136</v>
      </c>
      <c r="AG286" s="224"/>
      <c r="AH286" s="224"/>
      <c r="AI286" s="224"/>
      <c r="AJ286" s="224"/>
      <c r="AK286" s="224"/>
      <c r="AL286" s="224"/>
      <c r="AM286" s="224"/>
      <c r="AN286" s="224"/>
      <c r="AO286" s="224"/>
      <c r="AP286" s="224"/>
      <c r="AQ286" s="224"/>
      <c r="AR286" s="22"/>
      <c r="AS286" s="22"/>
    </row>
    <row r="287" spans="1:45" ht="6" customHeight="1" x14ac:dyDescent="0.1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row>
    <row r="288" spans="1:45" x14ac:dyDescent="0.15">
      <c r="A288" s="225" t="s">
        <v>137</v>
      </c>
      <c r="B288" s="225"/>
      <c r="C288" s="225"/>
      <c r="D288" s="225"/>
      <c r="E288" s="225"/>
      <c r="F288" s="225"/>
      <c r="G288" s="225"/>
      <c r="H288" s="225"/>
      <c r="I288" s="225"/>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row>
    <row r="289" spans="1:45" x14ac:dyDescent="0.15">
      <c r="A289" s="22"/>
      <c r="B289" s="22"/>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c r="AA289" s="231"/>
      <c r="AB289" s="231"/>
      <c r="AC289" s="231"/>
      <c r="AD289" s="231"/>
      <c r="AE289" s="231"/>
      <c r="AF289" s="231"/>
      <c r="AG289" s="231"/>
      <c r="AH289" s="231"/>
      <c r="AI289" s="231"/>
      <c r="AJ289" s="231"/>
      <c r="AK289" s="231"/>
      <c r="AL289" s="231"/>
      <c r="AM289" s="231"/>
      <c r="AN289" s="231"/>
      <c r="AO289" s="231"/>
      <c r="AP289" s="231"/>
      <c r="AQ289" s="231"/>
      <c r="AR289" s="231"/>
      <c r="AS289" s="231"/>
    </row>
    <row r="290" spans="1:45" x14ac:dyDescent="0.15">
      <c r="A290" s="22"/>
      <c r="B290" s="22"/>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c r="AA290" s="231"/>
      <c r="AB290" s="231"/>
      <c r="AC290" s="231"/>
      <c r="AD290" s="231"/>
      <c r="AE290" s="231"/>
      <c r="AF290" s="231"/>
      <c r="AG290" s="231"/>
      <c r="AH290" s="231"/>
      <c r="AI290" s="231"/>
      <c r="AJ290" s="231"/>
      <c r="AK290" s="231"/>
      <c r="AL290" s="231"/>
      <c r="AM290" s="231"/>
      <c r="AN290" s="231"/>
      <c r="AO290" s="231"/>
      <c r="AP290" s="231"/>
      <c r="AQ290" s="231"/>
      <c r="AR290" s="231"/>
      <c r="AS290" s="231"/>
    </row>
    <row r="291" spans="1:45" x14ac:dyDescent="0.15">
      <c r="A291" s="22"/>
      <c r="B291" s="22"/>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row>
    <row r="292" spans="1:45" x14ac:dyDescent="0.15">
      <c r="A292" s="22"/>
      <c r="B292" s="22"/>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231"/>
      <c r="AC292" s="231"/>
      <c r="AD292" s="231"/>
      <c r="AE292" s="231"/>
      <c r="AF292" s="231"/>
      <c r="AG292" s="231"/>
      <c r="AH292" s="231"/>
      <c r="AI292" s="231"/>
      <c r="AJ292" s="231"/>
      <c r="AK292" s="231"/>
      <c r="AL292" s="231"/>
      <c r="AM292" s="231"/>
      <c r="AN292" s="231"/>
      <c r="AO292" s="231"/>
      <c r="AP292" s="231"/>
      <c r="AQ292" s="231"/>
      <c r="AR292" s="231"/>
      <c r="AS292" s="231"/>
    </row>
    <row r="293" spans="1:45" ht="6" customHeight="1" x14ac:dyDescent="0.15">
      <c r="A293" s="34"/>
      <c r="B293" s="34"/>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row>
    <row r="294" spans="1:45" ht="6" customHeight="1" x14ac:dyDescent="0.15">
      <c r="A294" s="22"/>
      <c r="B294" s="22"/>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row>
    <row r="295" spans="1:45" x14ac:dyDescent="0.15">
      <c r="A295" s="224" t="s">
        <v>138</v>
      </c>
      <c r="B295" s="224"/>
      <c r="C295" s="224"/>
      <c r="D295" s="224"/>
      <c r="E295" s="224"/>
      <c r="F295" s="224"/>
      <c r="G295" s="224"/>
      <c r="H295" s="224"/>
      <c r="I295" s="224"/>
      <c r="J295" s="224"/>
      <c r="K295" s="224"/>
      <c r="L295" s="224"/>
      <c r="M295" s="224"/>
      <c r="N295" s="224"/>
      <c r="O295" s="193" t="s">
        <v>1589</v>
      </c>
      <c r="P295" s="193"/>
      <c r="Q295" s="193"/>
      <c r="R295" s="189"/>
      <c r="S295" s="189"/>
      <c r="T295" s="166" t="s">
        <v>4</v>
      </c>
      <c r="U295" s="166"/>
      <c r="V295" s="189"/>
      <c r="W295" s="189"/>
      <c r="X295" s="166" t="s">
        <v>5</v>
      </c>
      <c r="Y295" s="166"/>
      <c r="Z295" s="222"/>
      <c r="AA295" s="222"/>
      <c r="AB295" s="166" t="s">
        <v>9</v>
      </c>
      <c r="AC295" s="166"/>
      <c r="AD295" s="22"/>
      <c r="AE295" s="22"/>
      <c r="AF295" s="22"/>
      <c r="AG295" s="22"/>
      <c r="AH295" s="22"/>
      <c r="AI295" s="22"/>
      <c r="AJ295" s="22"/>
      <c r="AK295" s="22"/>
      <c r="AL295" s="22"/>
      <c r="AM295" s="22"/>
      <c r="AN295" s="22"/>
      <c r="AO295" s="22"/>
      <c r="AP295" s="22"/>
      <c r="AQ295" s="22"/>
      <c r="AR295" s="22"/>
      <c r="AS295" s="22"/>
    </row>
    <row r="296" spans="1:45" ht="6" customHeight="1" x14ac:dyDescent="0.1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row>
    <row r="297" spans="1:45" ht="6" customHeight="1" x14ac:dyDescent="0.1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row>
    <row r="298" spans="1:45" x14ac:dyDescent="0.15">
      <c r="A298" s="224" t="s">
        <v>139</v>
      </c>
      <c r="B298" s="224"/>
      <c r="C298" s="224"/>
      <c r="D298" s="224"/>
      <c r="E298" s="224"/>
      <c r="F298" s="224"/>
      <c r="G298" s="224"/>
      <c r="H298" s="224"/>
      <c r="I298" s="224"/>
      <c r="J298" s="224"/>
      <c r="K298" s="224"/>
      <c r="L298" s="224"/>
      <c r="M298" s="224"/>
      <c r="N298" s="224"/>
      <c r="O298" s="193" t="s">
        <v>1589</v>
      </c>
      <c r="P298" s="193"/>
      <c r="Q298" s="193"/>
      <c r="R298" s="189"/>
      <c r="S298" s="189"/>
      <c r="T298" s="166" t="s">
        <v>4</v>
      </c>
      <c r="U298" s="166"/>
      <c r="V298" s="189"/>
      <c r="W298" s="189"/>
      <c r="X298" s="166" t="s">
        <v>5</v>
      </c>
      <c r="Y298" s="166"/>
      <c r="Z298" s="222"/>
      <c r="AA298" s="222"/>
      <c r="AB298" s="166" t="s">
        <v>9</v>
      </c>
      <c r="AC298" s="166"/>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4" t="s">
        <v>140</v>
      </c>
      <c r="B301" s="224"/>
      <c r="C301" s="224"/>
      <c r="D301" s="224"/>
      <c r="E301" s="224"/>
      <c r="F301" s="224"/>
      <c r="G301" s="224"/>
      <c r="H301" s="224"/>
      <c r="I301" s="224"/>
      <c r="J301" s="224"/>
      <c r="K301" s="224"/>
      <c r="L301" s="224"/>
      <c r="M301" s="224"/>
      <c r="N301" s="224"/>
      <c r="O301" s="224"/>
      <c r="P301" s="224"/>
      <c r="Q301" s="224"/>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row>
    <row r="302" spans="1:45" x14ac:dyDescent="0.15">
      <c r="A302" s="22"/>
      <c r="B302" s="94" t="s">
        <v>63</v>
      </c>
      <c r="C302" s="166" t="s">
        <v>141</v>
      </c>
      <c r="D302" s="166"/>
      <c r="E302" s="189"/>
      <c r="F302" s="189"/>
      <c r="G302" s="166" t="s">
        <v>142</v>
      </c>
      <c r="H302" s="166"/>
      <c r="I302" s="94" t="s">
        <v>12</v>
      </c>
      <c r="J302" s="22"/>
      <c r="K302" s="166" t="s">
        <v>1589</v>
      </c>
      <c r="L302" s="166"/>
      <c r="M302" s="166"/>
      <c r="N302" s="189"/>
      <c r="O302" s="189"/>
      <c r="P302" s="166" t="s">
        <v>4</v>
      </c>
      <c r="Q302" s="166"/>
      <c r="R302" s="189"/>
      <c r="S302" s="189"/>
      <c r="T302" s="166" t="s">
        <v>5</v>
      </c>
      <c r="U302" s="166"/>
      <c r="V302" s="222"/>
      <c r="W302" s="222"/>
      <c r="X302" s="166" t="s">
        <v>9</v>
      </c>
      <c r="Y302" s="166"/>
      <c r="Z302" s="22"/>
      <c r="AA302" s="22"/>
      <c r="AB302" s="22"/>
      <c r="AC302" s="22"/>
      <c r="AD302" s="22"/>
      <c r="AE302" s="22"/>
      <c r="AF302" s="22"/>
      <c r="AG302" s="22"/>
      <c r="AH302" s="22"/>
      <c r="AI302" s="22"/>
      <c r="AJ302" s="22"/>
      <c r="AK302" s="22"/>
      <c r="AL302" s="22"/>
      <c r="AM302" s="22"/>
      <c r="AN302" s="22"/>
      <c r="AO302" s="22"/>
      <c r="AP302" s="22"/>
      <c r="AQ302" s="22"/>
      <c r="AR302" s="22"/>
      <c r="AS302" s="22"/>
    </row>
    <row r="303" spans="1:45" x14ac:dyDescent="0.15">
      <c r="A303" s="22"/>
      <c r="B303" s="94" t="s">
        <v>63</v>
      </c>
      <c r="C303" s="234" t="s">
        <v>143</v>
      </c>
      <c r="D303" s="234"/>
      <c r="E303" s="234"/>
      <c r="F303" s="234"/>
      <c r="G303" s="234"/>
      <c r="H303" s="234"/>
      <c r="I303" s="94" t="s">
        <v>12</v>
      </c>
      <c r="J303" s="2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row>
    <row r="304" spans="1:45" ht="23.25" customHeight="1" x14ac:dyDescent="0.15">
      <c r="A304" s="22"/>
      <c r="B304" s="94"/>
      <c r="C304" s="94"/>
      <c r="D304" s="94"/>
      <c r="E304" s="94"/>
      <c r="F304" s="94"/>
      <c r="G304" s="94"/>
      <c r="H304" s="94"/>
      <c r="I304" s="94"/>
      <c r="J304" s="2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row>
    <row r="305" spans="1:45" x14ac:dyDescent="0.15">
      <c r="A305" s="22"/>
      <c r="B305" s="94" t="s">
        <v>63</v>
      </c>
      <c r="C305" s="166" t="s">
        <v>141</v>
      </c>
      <c r="D305" s="166"/>
      <c r="E305" s="189"/>
      <c r="F305" s="189"/>
      <c r="G305" s="166" t="s">
        <v>142</v>
      </c>
      <c r="H305" s="166"/>
      <c r="I305" s="94" t="s">
        <v>12</v>
      </c>
      <c r="J305" s="22"/>
      <c r="K305" s="166" t="s">
        <v>1589</v>
      </c>
      <c r="L305" s="166"/>
      <c r="M305" s="166"/>
      <c r="N305" s="189"/>
      <c r="O305" s="189"/>
      <c r="P305" s="166" t="s">
        <v>4</v>
      </c>
      <c r="Q305" s="166"/>
      <c r="R305" s="189"/>
      <c r="S305" s="189"/>
      <c r="T305" s="166" t="s">
        <v>5</v>
      </c>
      <c r="U305" s="166"/>
      <c r="V305" s="222"/>
      <c r="W305" s="222"/>
      <c r="X305" s="166" t="s">
        <v>9</v>
      </c>
      <c r="Y305" s="166"/>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63</v>
      </c>
      <c r="C306" s="234" t="s">
        <v>143</v>
      </c>
      <c r="D306" s="234"/>
      <c r="E306" s="234"/>
      <c r="F306" s="234"/>
      <c r="G306" s="234"/>
      <c r="H306" s="234"/>
      <c r="I306" s="94" t="s">
        <v>12</v>
      </c>
      <c r="J306" s="2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row>
    <row r="307" spans="1:45" ht="23.25" customHeight="1" x14ac:dyDescent="0.15">
      <c r="A307" s="22"/>
      <c r="B307" s="94"/>
      <c r="C307" s="94"/>
      <c r="D307" s="94"/>
      <c r="E307" s="94"/>
      <c r="F307" s="94"/>
      <c r="G307" s="94"/>
      <c r="H307" s="94"/>
      <c r="I307" s="94"/>
      <c r="J307" s="2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row>
    <row r="308" spans="1:45" x14ac:dyDescent="0.15">
      <c r="A308" s="22"/>
      <c r="B308" s="94" t="s">
        <v>63</v>
      </c>
      <c r="C308" s="166" t="s">
        <v>141</v>
      </c>
      <c r="D308" s="166"/>
      <c r="E308" s="189"/>
      <c r="F308" s="189"/>
      <c r="G308" s="166" t="s">
        <v>142</v>
      </c>
      <c r="H308" s="166"/>
      <c r="I308" s="94" t="s">
        <v>12</v>
      </c>
      <c r="J308" s="22"/>
      <c r="K308" s="166" t="s">
        <v>1589</v>
      </c>
      <c r="L308" s="166"/>
      <c r="M308" s="166"/>
      <c r="N308" s="189"/>
      <c r="O308" s="189"/>
      <c r="P308" s="166" t="s">
        <v>4</v>
      </c>
      <c r="Q308" s="166"/>
      <c r="R308" s="189"/>
      <c r="S308" s="189"/>
      <c r="T308" s="166" t="s">
        <v>5</v>
      </c>
      <c r="U308" s="166"/>
      <c r="V308" s="222"/>
      <c r="W308" s="222"/>
      <c r="X308" s="166" t="s">
        <v>9</v>
      </c>
      <c r="Y308" s="166"/>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63</v>
      </c>
      <c r="C309" s="234" t="s">
        <v>143</v>
      </c>
      <c r="D309" s="234"/>
      <c r="E309" s="234"/>
      <c r="F309" s="234"/>
      <c r="G309" s="234"/>
      <c r="H309" s="234"/>
      <c r="I309" s="94" t="s">
        <v>12</v>
      </c>
      <c r="J309" s="2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row>
    <row r="310" spans="1:45" ht="24" customHeight="1" x14ac:dyDescent="0.15">
      <c r="A310" s="22"/>
      <c r="B310" s="94"/>
      <c r="C310" s="94"/>
      <c r="D310" s="94"/>
      <c r="E310" s="94"/>
      <c r="F310" s="94"/>
      <c r="G310" s="94"/>
      <c r="H310" s="94"/>
      <c r="I310" s="94"/>
      <c r="J310" s="2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row>
    <row r="311" spans="1:45" ht="6" customHeight="1" x14ac:dyDescent="0.1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row>
    <row r="312" spans="1:45" ht="6" customHeight="1"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row>
    <row r="313" spans="1:45" x14ac:dyDescent="0.15">
      <c r="A313" s="22" t="s">
        <v>1773</v>
      </c>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row>
    <row r="314" spans="1:45" x14ac:dyDescent="0.15">
      <c r="A314" s="22"/>
      <c r="B314" s="22" t="s">
        <v>1667</v>
      </c>
      <c r="C314" s="148"/>
      <c r="D314" s="148"/>
      <c r="E314" s="148"/>
      <c r="F314" s="148"/>
      <c r="G314" s="148"/>
      <c r="H314" s="148"/>
      <c r="I314" s="148"/>
      <c r="J314" s="148"/>
      <c r="K314" s="62" t="s">
        <v>580</v>
      </c>
      <c r="L314" s="234" t="s">
        <v>131</v>
      </c>
      <c r="M314" s="234"/>
      <c r="N314" s="234"/>
      <c r="O314" s="62" t="s">
        <v>580</v>
      </c>
      <c r="P314" s="234" t="s">
        <v>132</v>
      </c>
      <c r="Q314" s="234"/>
      <c r="R314" s="234"/>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row>
    <row r="315" spans="1:45" x14ac:dyDescent="0.15">
      <c r="A315" s="22"/>
      <c r="B315" s="22" t="s">
        <v>1668</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row>
    <row r="316" spans="1:45" x14ac:dyDescent="0.15">
      <c r="A316" s="22"/>
      <c r="B316" s="22"/>
      <c r="C316" s="231" t="s">
        <v>1664</v>
      </c>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c r="AA316" s="231"/>
      <c r="AB316" s="231"/>
      <c r="AC316" s="231"/>
      <c r="AD316" s="231"/>
      <c r="AE316" s="231"/>
      <c r="AF316" s="231"/>
      <c r="AG316" s="231"/>
      <c r="AH316" s="231"/>
      <c r="AI316" s="231"/>
      <c r="AJ316" s="231"/>
      <c r="AK316" s="231"/>
      <c r="AL316" s="231"/>
      <c r="AM316" s="231"/>
      <c r="AN316" s="231"/>
      <c r="AO316" s="231"/>
      <c r="AP316" s="231"/>
      <c r="AQ316" s="231"/>
      <c r="AR316" s="231"/>
      <c r="AS316" s="231"/>
    </row>
    <row r="317" spans="1:45" x14ac:dyDescent="0.15">
      <c r="A317" s="22"/>
      <c r="B317" s="22"/>
      <c r="C317" s="231" t="s">
        <v>1663</v>
      </c>
      <c r="D317" s="231"/>
      <c r="E317" s="231"/>
      <c r="F317" s="231"/>
      <c r="G317" s="231"/>
      <c r="H317" s="231"/>
      <c r="I317" s="231"/>
      <c r="J317" s="231"/>
      <c r="K317" s="231"/>
      <c r="L317" s="231"/>
      <c r="M317" s="231"/>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row>
    <row r="318" spans="1:45" ht="6" customHeight="1" x14ac:dyDescent="0.15">
      <c r="A318" s="34"/>
      <c r="B318" s="34"/>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row>
    <row r="319" spans="1:45" ht="6" customHeight="1" x14ac:dyDescent="0.15">
      <c r="A319" s="22"/>
      <c r="B319" s="22"/>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row>
    <row r="320" spans="1:45" x14ac:dyDescent="0.15">
      <c r="A320" s="224" t="s">
        <v>1771</v>
      </c>
      <c r="B320" s="224"/>
      <c r="C320" s="224"/>
      <c r="D320" s="224"/>
      <c r="E320" s="224"/>
      <c r="F320" s="224"/>
      <c r="G320" s="224"/>
      <c r="H320" s="224"/>
      <c r="I320" s="224"/>
      <c r="J320" s="224"/>
      <c r="K320" s="224"/>
      <c r="L320" s="224"/>
      <c r="M320" s="224"/>
      <c r="N320" s="224"/>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row>
    <row r="321" spans="1:45" x14ac:dyDescent="0.15">
      <c r="A321" s="22"/>
      <c r="B321" s="22"/>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c r="AA321" s="231"/>
      <c r="AB321" s="231"/>
      <c r="AC321" s="231"/>
      <c r="AD321" s="231"/>
      <c r="AE321" s="231"/>
      <c r="AF321" s="231"/>
      <c r="AG321" s="231"/>
      <c r="AH321" s="231"/>
      <c r="AI321" s="231"/>
      <c r="AJ321" s="231"/>
      <c r="AK321" s="231"/>
      <c r="AL321" s="231"/>
      <c r="AM321" s="231"/>
      <c r="AN321" s="231"/>
      <c r="AO321" s="231"/>
      <c r="AP321" s="231"/>
      <c r="AQ321" s="231"/>
      <c r="AR321" s="231"/>
      <c r="AS321" s="231"/>
    </row>
    <row r="322" spans="1:45" ht="6" customHeight="1" x14ac:dyDescent="0.15">
      <c r="A322" s="50"/>
      <c r="B322" s="50"/>
      <c r="C322" s="50"/>
      <c r="D322" s="50"/>
      <c r="E322" s="50"/>
      <c r="F322" s="50"/>
      <c r="G322" s="50"/>
      <c r="H322" s="50"/>
      <c r="I322" s="50"/>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6" customHeight="1" x14ac:dyDescent="0.15">
      <c r="A323" s="156"/>
      <c r="B323" s="156"/>
      <c r="C323" s="156"/>
      <c r="D323" s="156"/>
      <c r="E323" s="156"/>
      <c r="F323" s="156"/>
      <c r="G323" s="156"/>
      <c r="H323" s="156"/>
      <c r="I323" s="156"/>
      <c r="J323" s="289"/>
      <c r="K323" s="289"/>
      <c r="L323" s="285"/>
      <c r="M323" s="285"/>
      <c r="N323" s="285"/>
      <c r="O323" s="286"/>
      <c r="P323" s="286"/>
      <c r="Q323" s="286"/>
      <c r="R323" s="286"/>
      <c r="S323" s="286"/>
      <c r="T323" s="287"/>
      <c r="U323" s="287"/>
      <c r="V323" s="287"/>
      <c r="W323" s="287"/>
      <c r="X323" s="287"/>
      <c r="Y323" s="287"/>
      <c r="Z323" s="287"/>
      <c r="AA323" s="287"/>
      <c r="AB323" s="287"/>
      <c r="AC323" s="287"/>
      <c r="AD323" s="287"/>
      <c r="AE323" s="287"/>
      <c r="AF323" s="287"/>
      <c r="AG323" s="287"/>
      <c r="AH323" s="287"/>
      <c r="AI323" s="287"/>
      <c r="AJ323" s="287"/>
      <c r="AK323" s="287"/>
      <c r="AL323" s="287"/>
      <c r="AM323" s="287"/>
      <c r="AN323" s="287"/>
      <c r="AO323" s="287"/>
      <c r="AP323" s="287"/>
      <c r="AQ323" s="287"/>
      <c r="AR323" s="287"/>
      <c r="AS323" s="287"/>
    </row>
    <row r="324" spans="1:45" ht="13.5" customHeight="1" x14ac:dyDescent="0.15">
      <c r="A324" s="288" t="s">
        <v>1772</v>
      </c>
      <c r="B324" s="288"/>
      <c r="C324" s="288"/>
      <c r="D324" s="288"/>
      <c r="E324" s="288"/>
      <c r="F324" s="288"/>
      <c r="G324" s="288"/>
      <c r="H324" s="288"/>
      <c r="I324" s="288"/>
      <c r="J324" s="288"/>
      <c r="K324" s="28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row>
    <row r="325" spans="1:45" ht="13.5" customHeight="1" x14ac:dyDescent="0.15">
      <c r="A325" s="290"/>
      <c r="B325" s="290"/>
      <c r="C325" s="290"/>
      <c r="D325" s="290"/>
      <c r="E325" s="290"/>
      <c r="F325" s="290"/>
      <c r="G325" s="290"/>
      <c r="H325" s="290"/>
      <c r="I325" s="290"/>
      <c r="J325" s="290"/>
      <c r="K325" s="290"/>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row>
    <row r="326" spans="1:45" ht="6" customHeight="1" x14ac:dyDescent="0.15">
      <c r="A326" s="290"/>
      <c r="B326" s="290"/>
      <c r="C326" s="290"/>
      <c r="D326" s="290"/>
      <c r="E326" s="290"/>
      <c r="F326" s="290"/>
      <c r="G326" s="290"/>
      <c r="H326" s="290"/>
      <c r="I326" s="290"/>
      <c r="J326" s="290"/>
      <c r="K326" s="290"/>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row>
    <row r="327" spans="1:45" ht="6" customHeight="1" x14ac:dyDescent="0.15">
      <c r="A327" s="154"/>
      <c r="B327" s="154"/>
      <c r="C327" s="154"/>
      <c r="D327" s="154"/>
      <c r="E327" s="154"/>
      <c r="F327" s="154"/>
      <c r="G327" s="154"/>
      <c r="H327" s="154"/>
      <c r="I327" s="154"/>
      <c r="J327" s="154"/>
      <c r="K327" s="154"/>
      <c r="L327" s="292"/>
      <c r="M327" s="292"/>
      <c r="N327" s="292"/>
      <c r="O327" s="292"/>
      <c r="P327" s="292"/>
      <c r="Q327" s="292"/>
      <c r="R327" s="292"/>
      <c r="S327" s="292"/>
      <c r="T327" s="292"/>
      <c r="U327" s="292"/>
      <c r="V327" s="292"/>
      <c r="W327" s="292"/>
      <c r="X327" s="292"/>
      <c r="Y327" s="292"/>
      <c r="Z327" s="292"/>
      <c r="AA327" s="292"/>
      <c r="AB327" s="292"/>
      <c r="AC327" s="292"/>
      <c r="AD327" s="292"/>
      <c r="AE327" s="292"/>
      <c r="AF327" s="292"/>
      <c r="AG327" s="292"/>
      <c r="AH327" s="292"/>
      <c r="AI327" s="292"/>
      <c r="AJ327" s="292"/>
      <c r="AK327" s="292"/>
      <c r="AL327" s="292"/>
      <c r="AM327" s="292"/>
      <c r="AN327" s="292"/>
      <c r="AO327" s="292"/>
      <c r="AP327" s="292"/>
      <c r="AQ327" s="292"/>
      <c r="AR327" s="292"/>
      <c r="AS327" s="292"/>
    </row>
    <row r="328" spans="1:45" ht="13.5" customHeight="1" x14ac:dyDescent="0.15">
      <c r="A328" s="291" t="s">
        <v>1777</v>
      </c>
      <c r="B328" s="291"/>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N328" s="291"/>
      <c r="AO328" s="291"/>
      <c r="AP328" s="291"/>
      <c r="AQ328" s="291"/>
      <c r="AR328" s="291"/>
      <c r="AS328" s="291"/>
    </row>
    <row r="329" spans="1:45" ht="6" customHeight="1" x14ac:dyDescent="0.1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row>
    <row r="330" spans="1:45" ht="6" customHeight="1" x14ac:dyDescent="0.15">
      <c r="A330" s="50"/>
      <c r="B330" s="50"/>
      <c r="C330" s="50"/>
      <c r="D330" s="50"/>
      <c r="E330" s="50"/>
      <c r="F330" s="50"/>
      <c r="G330" s="50"/>
      <c r="H330" s="50"/>
      <c r="I330" s="50"/>
      <c r="J330" s="100"/>
      <c r="K330" s="100"/>
      <c r="L330" s="100"/>
      <c r="M330" s="100"/>
      <c r="N330" s="100"/>
      <c r="O330" s="101"/>
      <c r="P330" s="101"/>
      <c r="Q330" s="101"/>
      <c r="R330" s="101"/>
      <c r="S330" s="101"/>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row>
    <row r="331" spans="1:45" x14ac:dyDescent="0.15">
      <c r="A331" s="229" t="s">
        <v>144</v>
      </c>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c r="AA331" s="229"/>
      <c r="AB331" s="229"/>
      <c r="AC331" s="229"/>
      <c r="AD331" s="229"/>
      <c r="AE331" s="229"/>
      <c r="AF331" s="229"/>
      <c r="AG331" s="229"/>
      <c r="AH331" s="229"/>
      <c r="AI331" s="229"/>
      <c r="AJ331" s="229"/>
      <c r="AK331" s="229"/>
      <c r="AL331" s="229"/>
      <c r="AM331" s="229"/>
      <c r="AN331" s="229"/>
      <c r="AO331" s="229"/>
      <c r="AP331" s="229"/>
      <c r="AQ331" s="229"/>
      <c r="AR331" s="229"/>
      <c r="AS331" s="229"/>
    </row>
    <row r="332" spans="1:45" x14ac:dyDescent="0.15">
      <c r="A332" s="64"/>
      <c r="B332" s="230" t="s">
        <v>145</v>
      </c>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30"/>
      <c r="AL332" s="230"/>
      <c r="AM332" s="230"/>
      <c r="AN332" s="230"/>
      <c r="AO332" s="230"/>
      <c r="AP332" s="230"/>
      <c r="AQ332" s="230"/>
      <c r="AR332" s="230"/>
      <c r="AS332" s="64"/>
    </row>
    <row r="333" spans="1:45" ht="6" customHeight="1" x14ac:dyDescent="0.15">
      <c r="A333" s="101"/>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1"/>
    </row>
    <row r="334" spans="1:45" ht="6" customHeight="1" x14ac:dyDescent="0.1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c r="AJ334" s="64"/>
      <c r="AK334" s="64"/>
      <c r="AL334" s="64"/>
      <c r="AM334" s="64"/>
      <c r="AN334" s="64"/>
      <c r="AO334" s="64"/>
      <c r="AP334" s="64"/>
      <c r="AQ334" s="103"/>
      <c r="AR334" s="64"/>
      <c r="AS334" s="64"/>
    </row>
    <row r="335" spans="1:45" x14ac:dyDescent="0.15">
      <c r="A335" s="225" t="s">
        <v>146</v>
      </c>
      <c r="B335" s="225"/>
      <c r="C335" s="225"/>
      <c r="D335" s="225"/>
      <c r="E335" s="225"/>
      <c r="F335" s="225"/>
      <c r="G335" s="225"/>
      <c r="H335" s="225"/>
      <c r="I335" s="225"/>
      <c r="J335" s="229">
        <v>1</v>
      </c>
      <c r="K335" s="229"/>
      <c r="L335" s="229"/>
      <c r="M335" s="229"/>
      <c r="N335" s="229"/>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103"/>
      <c r="AR335" s="64"/>
      <c r="AS335" s="64"/>
    </row>
    <row r="336" spans="1:45" ht="6" customHeight="1" x14ac:dyDescent="0.15">
      <c r="A336" s="50"/>
      <c r="B336" s="50"/>
      <c r="C336" s="50"/>
      <c r="D336" s="50"/>
      <c r="E336" s="50"/>
      <c r="F336" s="50"/>
      <c r="G336" s="50"/>
      <c r="H336" s="50"/>
      <c r="I336" s="50"/>
      <c r="J336" s="100"/>
      <c r="K336" s="100"/>
      <c r="L336" s="100"/>
      <c r="M336" s="100"/>
      <c r="N336" s="100"/>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0"/>
      <c r="AR336" s="101"/>
      <c r="AS336" s="101"/>
    </row>
    <row r="337" spans="1:54" ht="6" customHeight="1" x14ac:dyDescent="0.15">
      <c r="A337" s="51"/>
      <c r="B337" s="51"/>
      <c r="C337" s="51"/>
      <c r="D337" s="51"/>
      <c r="E337" s="51"/>
      <c r="F337" s="51"/>
      <c r="G337" s="51"/>
      <c r="H337" s="51"/>
      <c r="I337" s="51"/>
      <c r="J337" s="103"/>
      <c r="K337" s="103"/>
      <c r="L337" s="103"/>
      <c r="M337" s="103"/>
      <c r="N337" s="103"/>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4"/>
      <c r="AM337" s="64"/>
      <c r="AN337" s="64"/>
      <c r="AO337" s="64"/>
      <c r="AP337" s="64"/>
      <c r="AQ337" s="103"/>
      <c r="AR337" s="64"/>
      <c r="AS337" s="64"/>
    </row>
    <row r="338" spans="1:54" x14ac:dyDescent="0.15">
      <c r="A338" s="225" t="s">
        <v>147</v>
      </c>
      <c r="B338" s="225"/>
      <c r="C338" s="225"/>
      <c r="D338" s="225"/>
      <c r="E338" s="225"/>
      <c r="F338" s="225"/>
      <c r="G338" s="225"/>
      <c r="H338" s="225"/>
      <c r="I338" s="225"/>
      <c r="J338" s="94" t="s">
        <v>63</v>
      </c>
      <c r="K338" s="234" t="s">
        <v>101</v>
      </c>
      <c r="L338" s="234"/>
      <c r="M338" s="234"/>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row>
    <row r="339" spans="1:54" x14ac:dyDescent="0.15">
      <c r="A339" s="64"/>
      <c r="B339" s="64"/>
      <c r="C339" s="64"/>
      <c r="D339" s="64"/>
      <c r="E339" s="64"/>
      <c r="F339" s="64"/>
      <c r="G339" s="64"/>
      <c r="H339" s="64"/>
      <c r="I339" s="64"/>
      <c r="J339" s="94" t="s">
        <v>63</v>
      </c>
      <c r="K339" s="234" t="s">
        <v>101</v>
      </c>
      <c r="L339" s="234"/>
      <c r="M339" s="234"/>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row>
    <row r="340" spans="1:54" x14ac:dyDescent="0.15">
      <c r="A340" s="64"/>
      <c r="B340" s="64"/>
      <c r="C340" s="64"/>
      <c r="D340" s="64"/>
      <c r="E340" s="64"/>
      <c r="F340" s="64"/>
      <c r="G340" s="64"/>
      <c r="H340" s="64"/>
      <c r="I340" s="64"/>
      <c r="J340" s="94" t="s">
        <v>63</v>
      </c>
      <c r="K340" s="234" t="s">
        <v>101</v>
      </c>
      <c r="L340" s="234"/>
      <c r="M340" s="234"/>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row>
    <row r="341" spans="1:54" x14ac:dyDescent="0.15">
      <c r="A341" s="64"/>
      <c r="B341" s="64"/>
      <c r="C341" s="64"/>
      <c r="D341" s="64"/>
      <c r="E341" s="64"/>
      <c r="F341" s="64"/>
      <c r="G341" s="64"/>
      <c r="H341" s="64"/>
      <c r="I341" s="64"/>
      <c r="J341" s="94" t="s">
        <v>63</v>
      </c>
      <c r="K341" s="234" t="s">
        <v>101</v>
      </c>
      <c r="L341" s="234"/>
      <c r="M341" s="234"/>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row>
    <row r="342" spans="1:54" x14ac:dyDescent="0.15">
      <c r="A342" s="64"/>
      <c r="B342" s="64"/>
      <c r="C342" s="64"/>
      <c r="D342" s="64"/>
      <c r="E342" s="64"/>
      <c r="F342" s="64"/>
      <c r="G342" s="64"/>
      <c r="H342" s="64"/>
      <c r="I342" s="64"/>
      <c r="J342" s="94" t="s">
        <v>63</v>
      </c>
      <c r="K342" s="234" t="s">
        <v>101</v>
      </c>
      <c r="L342" s="234"/>
      <c r="M342" s="234"/>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row>
    <row r="343" spans="1:54" ht="6" customHeight="1" x14ac:dyDescent="0.15">
      <c r="A343" s="101"/>
      <c r="B343" s="101"/>
      <c r="C343" s="101"/>
      <c r="D343" s="101"/>
      <c r="E343" s="101"/>
      <c r="F343" s="101"/>
      <c r="G343" s="101"/>
      <c r="H343" s="101"/>
      <c r="I343" s="101"/>
      <c r="J343" s="106"/>
      <c r="K343" s="106"/>
      <c r="L343" s="106"/>
      <c r="M343" s="106"/>
      <c r="N343" s="106"/>
      <c r="O343" s="106"/>
      <c r="P343" s="106"/>
      <c r="Q343" s="106"/>
      <c r="R343" s="106"/>
      <c r="S343" s="34"/>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row>
    <row r="344" spans="1:54" ht="6" customHeight="1" x14ac:dyDescent="0.15">
      <c r="A344" s="64"/>
      <c r="B344" s="64"/>
      <c r="C344" s="64"/>
      <c r="D344" s="64"/>
      <c r="E344" s="64"/>
      <c r="F344" s="64"/>
      <c r="G344" s="64"/>
      <c r="H344" s="64"/>
      <c r="I344" s="64"/>
      <c r="J344" s="94"/>
      <c r="K344" s="94"/>
      <c r="L344" s="94"/>
      <c r="M344" s="94"/>
      <c r="N344" s="94"/>
      <c r="O344" s="94"/>
      <c r="P344" s="94"/>
      <c r="Q344" s="94"/>
      <c r="R344" s="94"/>
      <c r="S344" s="22"/>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row>
    <row r="345" spans="1:54" x14ac:dyDescent="0.15">
      <c r="A345" s="225" t="s">
        <v>148</v>
      </c>
      <c r="B345" s="225"/>
      <c r="C345" s="225"/>
      <c r="D345" s="225"/>
      <c r="E345" s="225"/>
      <c r="F345" s="225"/>
      <c r="G345" s="225"/>
      <c r="H345" s="225"/>
      <c r="I345" s="225"/>
      <c r="J345" s="223" t="str">
        <f>IF(BB346+BB377&gt;1,"※｢新築｣と｢新築以外の項目｣を重複してチェックすることはできません。","")</f>
        <v/>
      </c>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BB345" s="82"/>
    </row>
    <row r="346" spans="1:54" x14ac:dyDescent="0.15">
      <c r="A346" s="22"/>
      <c r="B346" s="22"/>
      <c r="C346" s="62" t="s">
        <v>580</v>
      </c>
      <c r="D346" s="224" t="s">
        <v>103</v>
      </c>
      <c r="E346" s="224"/>
      <c r="F346" s="224"/>
      <c r="G346" s="224"/>
      <c r="H346" s="62" t="s">
        <v>580</v>
      </c>
      <c r="I346" s="224" t="s">
        <v>104</v>
      </c>
      <c r="J346" s="224"/>
      <c r="K346" s="224"/>
      <c r="L346" s="224"/>
      <c r="M346" s="62" t="s">
        <v>580</v>
      </c>
      <c r="N346" s="224" t="s">
        <v>105</v>
      </c>
      <c r="O346" s="224"/>
      <c r="P346" s="224"/>
      <c r="Q346" s="224"/>
      <c r="R346" s="62" t="s">
        <v>580</v>
      </c>
      <c r="S346" s="224" t="s">
        <v>106</v>
      </c>
      <c r="T346" s="224"/>
      <c r="U346" s="224"/>
      <c r="V346" s="224"/>
      <c r="W346" s="62" t="s">
        <v>580</v>
      </c>
      <c r="X346" s="224" t="s">
        <v>107</v>
      </c>
      <c r="Y346" s="224"/>
      <c r="Z346" s="224"/>
      <c r="AA346" s="224"/>
      <c r="AB346" s="224"/>
      <c r="AC346" s="62" t="s">
        <v>580</v>
      </c>
      <c r="AD346" s="224" t="s">
        <v>108</v>
      </c>
      <c r="AE346" s="224"/>
      <c r="AF346" s="224"/>
      <c r="AG346" s="224"/>
      <c r="AH346" s="224"/>
      <c r="AI346" s="224"/>
      <c r="AJ346" s="224"/>
      <c r="AK346" s="62" t="s">
        <v>580</v>
      </c>
      <c r="AL346" s="224" t="s">
        <v>109</v>
      </c>
      <c r="AM346" s="224"/>
      <c r="AN346" s="224"/>
      <c r="AO346" s="224"/>
      <c r="AP346" s="224"/>
      <c r="AQ346" s="224"/>
      <c r="AR346" s="224"/>
      <c r="AS346" s="224"/>
      <c r="BB346" s="82">
        <f>IF(C346="☑",1,0)</f>
        <v>0</v>
      </c>
    </row>
    <row r="347" spans="1:54" ht="6" customHeight="1" x14ac:dyDescent="0.15">
      <c r="A347" s="34"/>
      <c r="B347" s="34"/>
      <c r="C347" s="49"/>
      <c r="D347" s="107"/>
      <c r="E347" s="107"/>
      <c r="F347" s="107"/>
      <c r="G347" s="107"/>
      <c r="H347" s="49"/>
      <c r="I347" s="107"/>
      <c r="J347" s="107"/>
      <c r="K347" s="107"/>
      <c r="L347" s="107"/>
      <c r="M347" s="49"/>
      <c r="N347" s="107"/>
      <c r="O347" s="107"/>
      <c r="P347" s="107"/>
      <c r="Q347" s="107"/>
      <c r="R347" s="49"/>
      <c r="S347" s="107"/>
      <c r="T347" s="107"/>
      <c r="U347" s="107"/>
      <c r="V347" s="107"/>
      <c r="W347" s="49"/>
      <c r="X347" s="107"/>
      <c r="Y347" s="107"/>
      <c r="Z347" s="107"/>
      <c r="AA347" s="107"/>
      <c r="AB347" s="107"/>
      <c r="AC347" s="49"/>
      <c r="AD347" s="107"/>
      <c r="AE347" s="107"/>
      <c r="AF347" s="107"/>
      <c r="AG347" s="107"/>
      <c r="AH347" s="107"/>
      <c r="AI347" s="107"/>
      <c r="AJ347" s="107"/>
      <c r="AK347" s="49"/>
      <c r="AL347" s="107"/>
      <c r="AM347" s="107"/>
      <c r="AN347" s="107"/>
      <c r="AO347" s="107"/>
      <c r="AP347" s="107"/>
      <c r="AQ347" s="107"/>
      <c r="AR347" s="107"/>
      <c r="AS347" s="107"/>
      <c r="BB347" s="82"/>
    </row>
    <row r="348" spans="1:54" ht="6" customHeight="1" x14ac:dyDescent="0.15">
      <c r="A348" s="22"/>
      <c r="B348" s="22"/>
      <c r="C348" s="48"/>
      <c r="D348" s="108"/>
      <c r="E348" s="108"/>
      <c r="F348" s="108"/>
      <c r="G348" s="108"/>
      <c r="H348" s="48"/>
      <c r="I348" s="108"/>
      <c r="J348" s="108"/>
      <c r="K348" s="108"/>
      <c r="L348" s="108"/>
      <c r="M348" s="48"/>
      <c r="N348" s="108"/>
      <c r="O348" s="108"/>
      <c r="P348" s="108"/>
      <c r="Q348" s="108"/>
      <c r="R348" s="48"/>
      <c r="S348" s="108"/>
      <c r="T348" s="108"/>
      <c r="U348" s="108"/>
      <c r="V348" s="108"/>
      <c r="W348" s="48"/>
      <c r="X348" s="108"/>
      <c r="Y348" s="108"/>
      <c r="Z348" s="108"/>
      <c r="AA348" s="108"/>
      <c r="AB348" s="108"/>
      <c r="AC348" s="48"/>
      <c r="AD348" s="108"/>
      <c r="AE348" s="108"/>
      <c r="AF348" s="108"/>
      <c r="AG348" s="108"/>
      <c r="AH348" s="108"/>
      <c r="AI348" s="108"/>
      <c r="AJ348" s="108"/>
      <c r="AK348" s="48"/>
      <c r="AL348" s="108"/>
      <c r="AM348" s="108"/>
      <c r="AN348" s="108"/>
      <c r="AO348" s="108"/>
      <c r="AP348" s="108"/>
      <c r="AQ348" s="108"/>
      <c r="AR348" s="108"/>
      <c r="AS348" s="108"/>
      <c r="BB348" s="82"/>
    </row>
    <row r="349" spans="1:54" x14ac:dyDescent="0.15">
      <c r="A349" s="64" t="s">
        <v>1665</v>
      </c>
      <c r="B349" s="64"/>
      <c r="C349" s="64"/>
      <c r="D349" s="64"/>
      <c r="E349" s="64"/>
      <c r="F349" s="64"/>
      <c r="G349" s="64"/>
      <c r="H349" s="64"/>
      <c r="I349" s="64"/>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L349" s="149"/>
      <c r="AM349" s="149"/>
      <c r="AN349" s="149"/>
      <c r="AO349" s="149"/>
      <c r="AP349" s="149"/>
      <c r="AQ349" s="149"/>
      <c r="AR349" s="149"/>
      <c r="AS349" s="149"/>
      <c r="BB349" s="82">
        <f>IF(H346="☑",1,0)</f>
        <v>0</v>
      </c>
    </row>
    <row r="350" spans="1:54" ht="6" customHeight="1" x14ac:dyDescent="0.15">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0"/>
      <c r="AR350" s="101"/>
      <c r="AS350" s="101"/>
      <c r="BB350" s="82">
        <f>IF(M346="☑",1,0)</f>
        <v>0</v>
      </c>
    </row>
    <row r="351" spans="1:54" ht="6" customHeight="1" x14ac:dyDescent="0.1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c r="AM351" s="64"/>
      <c r="AN351" s="64"/>
      <c r="AO351" s="64"/>
      <c r="AP351" s="64"/>
      <c r="AQ351" s="103"/>
      <c r="AR351" s="64"/>
      <c r="AS351" s="64"/>
      <c r="BB351" s="82"/>
    </row>
    <row r="352" spans="1:54" x14ac:dyDescent="0.15">
      <c r="A352" s="230" t="s">
        <v>1590</v>
      </c>
      <c r="B352" s="230"/>
      <c r="C352" s="230"/>
      <c r="D352" s="230"/>
      <c r="E352" s="230"/>
      <c r="F352" s="230"/>
      <c r="G352" s="230"/>
      <c r="H352" s="230"/>
      <c r="I352" s="230"/>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BB352" s="82">
        <f>IF(R346="☑",1,0)</f>
        <v>0</v>
      </c>
    </row>
    <row r="353" spans="1:54" x14ac:dyDescent="0.15">
      <c r="A353" s="63"/>
      <c r="B353" s="63"/>
      <c r="C353" s="62" t="s">
        <v>580</v>
      </c>
      <c r="D353" s="63" t="s">
        <v>1656</v>
      </c>
      <c r="E353" s="63"/>
      <c r="F353" s="63"/>
      <c r="G353" s="63"/>
      <c r="H353" s="63"/>
      <c r="I353" s="63"/>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BB353" s="82"/>
    </row>
    <row r="354" spans="1:54" x14ac:dyDescent="0.15">
      <c r="A354" s="63"/>
      <c r="B354" s="63"/>
      <c r="C354" s="62" t="s">
        <v>580</v>
      </c>
      <c r="D354" s="63" t="s">
        <v>1657</v>
      </c>
      <c r="E354" s="63"/>
      <c r="F354" s="63"/>
      <c r="G354" s="63"/>
      <c r="H354" s="63"/>
      <c r="I354" s="63"/>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BB354" s="82"/>
    </row>
    <row r="355" spans="1:54" x14ac:dyDescent="0.15">
      <c r="A355" s="63"/>
      <c r="B355" s="63"/>
      <c r="C355" s="62" t="s">
        <v>580</v>
      </c>
      <c r="D355" s="63" t="s">
        <v>1658</v>
      </c>
      <c r="E355" s="63"/>
      <c r="F355" s="63"/>
      <c r="G355" s="63"/>
      <c r="H355" s="63"/>
      <c r="I355" s="63"/>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BB355" s="82"/>
    </row>
    <row r="356" spans="1:54" x14ac:dyDescent="0.15">
      <c r="A356" s="63"/>
      <c r="B356" s="63"/>
      <c r="C356" s="62" t="s">
        <v>580</v>
      </c>
      <c r="D356" s="63" t="s">
        <v>1611</v>
      </c>
      <c r="E356" s="63"/>
      <c r="F356" s="63"/>
      <c r="G356" s="63"/>
      <c r="H356" s="63"/>
      <c r="I356" s="63"/>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BB356" s="82"/>
    </row>
    <row r="357" spans="1:54" x14ac:dyDescent="0.15">
      <c r="A357" s="22"/>
      <c r="B357" s="22"/>
      <c r="C357" s="62" t="s">
        <v>580</v>
      </c>
      <c r="D357" s="22" t="s">
        <v>1609</v>
      </c>
      <c r="E357" s="22"/>
      <c r="F357" s="22"/>
      <c r="G357" s="22"/>
      <c r="H357" s="22"/>
      <c r="I357" s="22"/>
      <c r="J357" s="22"/>
      <c r="K357" s="62"/>
      <c r="L357" s="22"/>
      <c r="M357" s="22"/>
      <c r="N357" s="22"/>
      <c r="O357" s="22"/>
      <c r="P357" s="22"/>
      <c r="Q357" s="22"/>
      <c r="R357" s="22"/>
      <c r="S357" s="22"/>
      <c r="T357" s="22"/>
      <c r="U357" s="22"/>
      <c r="V357" s="62"/>
      <c r="W357" s="22"/>
      <c r="X357" s="22"/>
      <c r="Y357" s="22"/>
      <c r="Z357" s="22"/>
      <c r="AA357" s="22"/>
      <c r="AB357" s="22"/>
      <c r="AC357" s="22"/>
      <c r="AD357" s="22"/>
      <c r="AE357" s="22"/>
      <c r="AF357" s="22"/>
      <c r="AG357" s="62"/>
      <c r="AH357" s="22"/>
      <c r="AI357" s="22"/>
      <c r="AJ357" s="22"/>
      <c r="AK357" s="22"/>
      <c r="AL357" s="22"/>
      <c r="AM357" s="22"/>
      <c r="AN357" s="22"/>
      <c r="AO357" s="22"/>
      <c r="AP357" s="22"/>
      <c r="AQ357" s="22"/>
      <c r="AR357" s="22"/>
      <c r="AS357" s="22"/>
      <c r="BB357" s="82">
        <f>IF(W346="☑",1,0)</f>
        <v>0</v>
      </c>
    </row>
    <row r="358" spans="1:54" x14ac:dyDescent="0.15">
      <c r="A358" s="22"/>
      <c r="B358" s="22"/>
      <c r="C358" s="62" t="s">
        <v>580</v>
      </c>
      <c r="D358" s="22" t="s">
        <v>1610</v>
      </c>
      <c r="E358" s="22"/>
      <c r="F358" s="22"/>
      <c r="G358" s="22"/>
      <c r="H358" s="22"/>
      <c r="I358" s="22"/>
      <c r="J358" s="22"/>
      <c r="K358" s="62"/>
      <c r="L358" s="22"/>
      <c r="M358" s="22"/>
      <c r="N358" s="22"/>
      <c r="O358" s="22"/>
      <c r="P358" s="22"/>
      <c r="Q358" s="22"/>
      <c r="R358" s="22"/>
      <c r="S358" s="22"/>
      <c r="T358" s="22"/>
      <c r="U358" s="22"/>
      <c r="V358" s="62"/>
      <c r="W358" s="22"/>
      <c r="X358" s="22"/>
      <c r="Y358" s="22"/>
      <c r="Z358" s="22"/>
      <c r="AA358" s="22"/>
      <c r="AB358" s="22"/>
      <c r="AC358" s="22"/>
      <c r="AD358" s="22"/>
      <c r="AE358" s="22"/>
      <c r="AF358" s="22"/>
      <c r="AG358" s="62"/>
      <c r="AH358" s="22"/>
      <c r="AI358" s="22"/>
      <c r="AJ358" s="22"/>
      <c r="AK358" s="22"/>
      <c r="AL358" s="22"/>
      <c r="AM358" s="22"/>
      <c r="AN358" s="22"/>
      <c r="AO358" s="22"/>
      <c r="AP358" s="22"/>
      <c r="AQ358" s="22"/>
      <c r="AR358" s="22"/>
      <c r="AS358" s="22"/>
      <c r="BB358" s="82"/>
    </row>
    <row r="359" spans="1:54" x14ac:dyDescent="0.15">
      <c r="A359" s="22"/>
      <c r="B359" s="22"/>
      <c r="C359" s="62" t="s">
        <v>580</v>
      </c>
      <c r="D359" s="63" t="s">
        <v>1612</v>
      </c>
      <c r="E359" s="22"/>
      <c r="F359" s="22"/>
      <c r="G359" s="22"/>
      <c r="H359" s="22"/>
      <c r="I359" s="22"/>
      <c r="J359" s="22"/>
      <c r="K359" s="22"/>
      <c r="L359" s="22"/>
      <c r="M359" s="22"/>
      <c r="N359" s="62"/>
      <c r="O359" s="22"/>
      <c r="P359" s="22"/>
      <c r="Q359" s="22"/>
      <c r="R359" s="22"/>
      <c r="S359" s="22"/>
      <c r="T359" s="22"/>
      <c r="U359" s="22"/>
      <c r="V359" s="22"/>
      <c r="W359" s="22"/>
      <c r="X359" s="62"/>
      <c r="Y359" s="22"/>
      <c r="Z359" s="22"/>
      <c r="AA359" s="22"/>
      <c r="AB359" s="22"/>
      <c r="AC359" s="22"/>
      <c r="AD359" s="22"/>
      <c r="AE359" s="22"/>
      <c r="AF359" s="22"/>
      <c r="AG359" s="22"/>
      <c r="AH359" s="22"/>
      <c r="AI359" s="22"/>
      <c r="AJ359" s="22"/>
      <c r="AK359" s="22"/>
      <c r="AL359" s="22"/>
      <c r="AM359" s="22"/>
      <c r="AN359" s="22"/>
      <c r="AO359" s="62"/>
      <c r="AP359" s="22"/>
      <c r="AQ359" s="22"/>
      <c r="AR359" s="22"/>
      <c r="AS359" s="22"/>
      <c r="BB359" s="82">
        <f>IF(AC346="☑",1,0)</f>
        <v>0</v>
      </c>
    </row>
    <row r="360" spans="1:54" ht="6" customHeight="1" x14ac:dyDescent="0.15">
      <c r="A360" s="34"/>
      <c r="B360" s="34"/>
      <c r="C360" s="60"/>
      <c r="D360" s="34"/>
      <c r="E360" s="34"/>
      <c r="F360" s="34"/>
      <c r="G360" s="34"/>
      <c r="H360" s="34"/>
      <c r="I360" s="34"/>
      <c r="J360" s="34"/>
      <c r="K360" s="34"/>
      <c r="L360" s="34"/>
      <c r="M360" s="34"/>
      <c r="N360" s="60"/>
      <c r="O360" s="34"/>
      <c r="P360" s="34"/>
      <c r="Q360" s="34"/>
      <c r="R360" s="34"/>
      <c r="S360" s="34"/>
      <c r="T360" s="34"/>
      <c r="U360" s="34"/>
      <c r="V360" s="34"/>
      <c r="W360" s="34"/>
      <c r="X360" s="60"/>
      <c r="Y360" s="34"/>
      <c r="Z360" s="34"/>
      <c r="AA360" s="34"/>
      <c r="AB360" s="34"/>
      <c r="AC360" s="34"/>
      <c r="AD360" s="34"/>
      <c r="AE360" s="34"/>
      <c r="AF360" s="34"/>
      <c r="AG360" s="34"/>
      <c r="AH360" s="34"/>
      <c r="AI360" s="34"/>
      <c r="AJ360" s="34"/>
      <c r="AK360" s="34"/>
      <c r="AL360" s="34"/>
      <c r="AM360" s="34"/>
      <c r="AN360" s="34"/>
      <c r="AO360" s="60"/>
      <c r="AP360" s="34"/>
      <c r="AQ360" s="34"/>
      <c r="AR360" s="34"/>
      <c r="AS360" s="34"/>
      <c r="BB360" s="82"/>
    </row>
    <row r="361" spans="1:54" ht="6" customHeight="1" x14ac:dyDescent="0.15">
      <c r="A361" s="22"/>
      <c r="B361" s="22"/>
      <c r="C361" s="52"/>
      <c r="D361" s="22"/>
      <c r="E361" s="22"/>
      <c r="F361" s="22"/>
      <c r="G361" s="22"/>
      <c r="H361" s="22"/>
      <c r="I361" s="22"/>
      <c r="J361" s="22"/>
      <c r="K361" s="22"/>
      <c r="L361" s="22"/>
      <c r="M361" s="22"/>
      <c r="N361" s="52"/>
      <c r="O361" s="22"/>
      <c r="P361" s="22"/>
      <c r="Q361" s="22"/>
      <c r="R361" s="22"/>
      <c r="S361" s="22"/>
      <c r="T361" s="22"/>
      <c r="U361" s="22"/>
      <c r="V361" s="22"/>
      <c r="W361" s="22"/>
      <c r="X361" s="52"/>
      <c r="Y361" s="22"/>
      <c r="Z361" s="22"/>
      <c r="AA361" s="22"/>
      <c r="AB361" s="22"/>
      <c r="AC361" s="22"/>
      <c r="AD361" s="22"/>
      <c r="AE361" s="22"/>
      <c r="AF361" s="22"/>
      <c r="AG361" s="22"/>
      <c r="AH361" s="22"/>
      <c r="AI361" s="22"/>
      <c r="AJ361" s="22"/>
      <c r="AK361" s="22"/>
      <c r="AL361" s="22"/>
      <c r="AM361" s="22"/>
      <c r="AN361" s="22"/>
      <c r="AO361" s="52"/>
      <c r="AP361" s="22"/>
      <c r="AQ361" s="22"/>
      <c r="AR361" s="22"/>
      <c r="AS361" s="22"/>
      <c r="BB361" s="82"/>
    </row>
    <row r="362" spans="1:54" ht="13.5" customHeight="1" x14ac:dyDescent="0.15">
      <c r="A362" s="64" t="s">
        <v>1617</v>
      </c>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580</v>
      </c>
      <c r="D363" s="22" t="s">
        <v>1607</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13.5" customHeight="1" x14ac:dyDescent="0.15">
      <c r="A364" s="22"/>
      <c r="B364" s="22"/>
      <c r="C364" s="62" t="s">
        <v>580</v>
      </c>
      <c r="D364" s="22" t="s">
        <v>1591</v>
      </c>
      <c r="E364" s="22"/>
      <c r="F364" s="22"/>
      <c r="G364" s="22"/>
      <c r="H364" s="22"/>
      <c r="I364" s="22"/>
      <c r="J364" s="22"/>
      <c r="K364" s="22"/>
      <c r="L364" s="22"/>
      <c r="M364" s="22"/>
      <c r="N364" s="52"/>
      <c r="O364" s="22"/>
      <c r="P364" s="22"/>
      <c r="Q364" s="22"/>
      <c r="R364" s="22"/>
      <c r="S364" s="22"/>
      <c r="T364" s="22"/>
      <c r="U364" s="22"/>
      <c r="V364" s="22"/>
      <c r="W364" s="22"/>
      <c r="X364" s="52"/>
      <c r="Y364" s="22"/>
      <c r="Z364" s="22"/>
      <c r="AA364" s="22"/>
      <c r="AB364" s="22"/>
      <c r="AC364" s="22"/>
      <c r="AD364" s="22"/>
      <c r="AE364" s="22"/>
      <c r="AF364" s="22"/>
      <c r="AG364" s="22"/>
      <c r="AH364" s="22"/>
      <c r="AI364" s="22"/>
      <c r="AJ364" s="22"/>
      <c r="AK364" s="22"/>
      <c r="AL364" s="22"/>
      <c r="AM364" s="22"/>
      <c r="AN364" s="22"/>
      <c r="AO364" s="52"/>
      <c r="AP364" s="22"/>
      <c r="AQ364" s="22"/>
      <c r="AR364" s="22"/>
      <c r="AS364" s="22"/>
      <c r="BB364" s="82"/>
    </row>
    <row r="365" spans="1:54" ht="13.5" customHeight="1" x14ac:dyDescent="0.15">
      <c r="A365" s="22"/>
      <c r="B365" s="22"/>
      <c r="C365" s="62" t="s">
        <v>580</v>
      </c>
      <c r="D365" s="22" t="s">
        <v>1659</v>
      </c>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22"/>
      <c r="B366" s="22"/>
      <c r="C366" s="62" t="s">
        <v>580</v>
      </c>
      <c r="D366" s="22" t="s">
        <v>1608</v>
      </c>
      <c r="E366" s="22"/>
      <c r="F366" s="22"/>
      <c r="G366" s="22"/>
      <c r="H366" s="22"/>
      <c r="I366" s="22"/>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22"/>
      <c r="B367" s="22"/>
      <c r="C367" s="62" t="s">
        <v>580</v>
      </c>
      <c r="D367" s="22" t="s">
        <v>1612</v>
      </c>
      <c r="E367" s="22"/>
      <c r="F367" s="22"/>
      <c r="G367" s="22"/>
      <c r="H367" s="22"/>
      <c r="I367" s="22"/>
      <c r="J367" s="22"/>
      <c r="K367" s="22"/>
      <c r="L367" s="22"/>
      <c r="M367" s="22"/>
      <c r="N367" s="52"/>
      <c r="O367" s="22"/>
      <c r="P367" s="22"/>
      <c r="Q367" s="22"/>
      <c r="R367" s="22"/>
      <c r="S367" s="22"/>
      <c r="T367" s="22"/>
      <c r="U367" s="22"/>
      <c r="V367" s="22"/>
      <c r="W367" s="22"/>
      <c r="X367" s="52"/>
      <c r="Y367" s="22"/>
      <c r="Z367" s="22"/>
      <c r="AA367" s="22"/>
      <c r="AB367" s="22"/>
      <c r="AC367" s="22"/>
      <c r="AD367" s="22"/>
      <c r="AE367" s="22"/>
      <c r="AF367" s="22"/>
      <c r="AG367" s="22"/>
      <c r="AH367" s="22"/>
      <c r="AI367" s="22"/>
      <c r="AJ367" s="22"/>
      <c r="AK367" s="22"/>
      <c r="AL367" s="22"/>
      <c r="AM367" s="22"/>
      <c r="AN367" s="22"/>
      <c r="AO367" s="52"/>
      <c r="AP367" s="22"/>
      <c r="AQ367" s="22"/>
      <c r="AR367" s="22"/>
      <c r="AS367" s="22"/>
      <c r="BB367" s="82"/>
    </row>
    <row r="368" spans="1:54" ht="13.5" customHeight="1" x14ac:dyDescent="0.15">
      <c r="A368" s="22"/>
      <c r="B368" s="22"/>
      <c r="C368" s="62" t="s">
        <v>580</v>
      </c>
      <c r="D368" s="22" t="s">
        <v>1613</v>
      </c>
      <c r="E368" s="22"/>
      <c r="F368" s="22"/>
      <c r="G368" s="22"/>
      <c r="H368" s="22"/>
      <c r="I368" s="22"/>
      <c r="J368" s="22"/>
      <c r="K368" s="22"/>
      <c r="L368" s="22"/>
      <c r="M368" s="22"/>
      <c r="N368" s="52"/>
      <c r="O368" s="22"/>
      <c r="P368" s="22"/>
      <c r="Q368" s="22"/>
      <c r="R368" s="22"/>
      <c r="S368" s="22"/>
      <c r="T368" s="22"/>
      <c r="U368" s="22"/>
      <c r="V368" s="22"/>
      <c r="W368" s="22"/>
      <c r="X368" s="52"/>
      <c r="Y368" s="22"/>
      <c r="Z368" s="22"/>
      <c r="AA368" s="22"/>
      <c r="AB368" s="22"/>
      <c r="AC368" s="22"/>
      <c r="AD368" s="22"/>
      <c r="AE368" s="22"/>
      <c r="AF368" s="22"/>
      <c r="AG368" s="22"/>
      <c r="AH368" s="22"/>
      <c r="AI368" s="22"/>
      <c r="AJ368" s="22"/>
      <c r="AK368" s="22"/>
      <c r="AL368" s="22"/>
      <c r="AM368" s="22"/>
      <c r="AN368" s="22"/>
      <c r="AO368" s="52"/>
      <c r="AP368" s="22"/>
      <c r="AQ368" s="22"/>
      <c r="AR368" s="22"/>
      <c r="AS368" s="22"/>
      <c r="BB368" s="82"/>
    </row>
    <row r="369" spans="1:54" ht="6" customHeight="1" x14ac:dyDescent="0.15">
      <c r="A369" s="34"/>
      <c r="B369" s="34"/>
      <c r="C369" s="60"/>
      <c r="D369" s="34"/>
      <c r="E369" s="34"/>
      <c r="F369" s="34"/>
      <c r="G369" s="34"/>
      <c r="H369" s="34"/>
      <c r="I369" s="34"/>
      <c r="J369" s="34"/>
      <c r="K369" s="34"/>
      <c r="L369" s="34"/>
      <c r="M369" s="34"/>
      <c r="N369" s="60"/>
      <c r="O369" s="34"/>
      <c r="P369" s="34"/>
      <c r="Q369" s="34"/>
      <c r="R369" s="34"/>
      <c r="S369" s="34"/>
      <c r="T369" s="34"/>
      <c r="U369" s="34"/>
      <c r="V369" s="34"/>
      <c r="W369" s="34"/>
      <c r="X369" s="60"/>
      <c r="Y369" s="34"/>
      <c r="Z369" s="34"/>
      <c r="AA369" s="34"/>
      <c r="AB369" s="34"/>
      <c r="AC369" s="34"/>
      <c r="AD369" s="34"/>
      <c r="AE369" s="34"/>
      <c r="AF369" s="34"/>
      <c r="AG369" s="34"/>
      <c r="AH369" s="34"/>
      <c r="AI369" s="34"/>
      <c r="AJ369" s="34"/>
      <c r="AK369" s="34"/>
      <c r="AL369" s="34"/>
      <c r="AM369" s="34"/>
      <c r="AN369" s="34"/>
      <c r="AO369" s="60"/>
      <c r="AP369" s="34"/>
      <c r="AQ369" s="34"/>
      <c r="AR369" s="34"/>
      <c r="AS369" s="34"/>
      <c r="BB369" s="82"/>
    </row>
    <row r="370" spans="1:54" ht="6" customHeight="1" x14ac:dyDescent="0.15">
      <c r="A370" s="22"/>
      <c r="B370" s="22"/>
      <c r="C370" s="52"/>
      <c r="D370" s="22"/>
      <c r="E370" s="22"/>
      <c r="F370" s="22"/>
      <c r="G370" s="22"/>
      <c r="H370" s="22"/>
      <c r="I370" s="22"/>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54" ht="13.5" customHeight="1" x14ac:dyDescent="0.15">
      <c r="A371" s="64" t="s">
        <v>1618</v>
      </c>
      <c r="B371" s="64"/>
      <c r="C371" s="64"/>
      <c r="D371" s="64"/>
      <c r="E371" s="64"/>
      <c r="F371" s="64"/>
      <c r="G371" s="64"/>
      <c r="H371" s="64"/>
      <c r="I371" s="64"/>
      <c r="J371" s="22"/>
      <c r="K371" s="22"/>
      <c r="L371" s="22"/>
      <c r="M371" s="22"/>
      <c r="N371" s="52"/>
      <c r="O371" s="22"/>
      <c r="P371" s="22"/>
      <c r="Q371" s="22"/>
      <c r="R371" s="22"/>
      <c r="S371" s="22"/>
      <c r="T371" s="22"/>
      <c r="U371" s="22"/>
      <c r="V371" s="22"/>
      <c r="W371" s="22"/>
      <c r="X371" s="52"/>
      <c r="Y371" s="22"/>
      <c r="Z371" s="22"/>
      <c r="AA371" s="22"/>
      <c r="AB371" s="22"/>
      <c r="AC371" s="22"/>
      <c r="AD371" s="22"/>
      <c r="AE371" s="22"/>
      <c r="AF371" s="22"/>
      <c r="AG371" s="22"/>
      <c r="AH371" s="22"/>
      <c r="AI371" s="22"/>
      <c r="AJ371" s="22"/>
      <c r="AK371" s="22"/>
      <c r="AL371" s="22"/>
      <c r="AM371" s="22"/>
      <c r="AN371" s="22"/>
      <c r="AO371" s="52"/>
      <c r="AP371" s="22"/>
      <c r="AQ371" s="22"/>
      <c r="AR371" s="22"/>
      <c r="AS371" s="22"/>
      <c r="BB371" s="82"/>
    </row>
    <row r="372" spans="1:54" ht="13.5" customHeight="1" x14ac:dyDescent="0.15">
      <c r="A372" s="64"/>
      <c r="B372" s="64"/>
      <c r="C372" s="62" t="s">
        <v>580</v>
      </c>
      <c r="D372" s="130" t="s">
        <v>1614</v>
      </c>
      <c r="K372" s="62" t="s">
        <v>580</v>
      </c>
      <c r="L372" s="22" t="s">
        <v>1592</v>
      </c>
      <c r="M372" s="22"/>
      <c r="N372" s="22"/>
      <c r="O372" s="22"/>
      <c r="P372" s="22"/>
      <c r="Q372" s="22"/>
      <c r="R372" s="22"/>
      <c r="U372" s="62" t="s">
        <v>580</v>
      </c>
      <c r="V372" s="130" t="s">
        <v>1615</v>
      </c>
      <c r="X372" s="52"/>
      <c r="Y372" s="22"/>
      <c r="Z372" s="22"/>
      <c r="AA372" s="22"/>
      <c r="AB372" s="22"/>
      <c r="AC372" s="22"/>
      <c r="AD372" s="62" t="s">
        <v>580</v>
      </c>
      <c r="AE372" s="22" t="s">
        <v>1593</v>
      </c>
      <c r="AF372" s="52"/>
      <c r="AG372" s="22"/>
      <c r="AH372" s="22"/>
      <c r="AI372" s="22"/>
      <c r="AJ372" s="22"/>
      <c r="AK372" s="22"/>
      <c r="AL372" s="22"/>
      <c r="AN372" s="62" t="s">
        <v>580</v>
      </c>
      <c r="AO372" s="22" t="s">
        <v>1594</v>
      </c>
      <c r="AP372" s="22"/>
      <c r="AQ372" s="22"/>
      <c r="AR372" s="22"/>
      <c r="AS372" s="22"/>
      <c r="BB372" s="82"/>
    </row>
    <row r="373" spans="1:54" ht="13.5" customHeight="1" x14ac:dyDescent="0.15">
      <c r="A373" s="22"/>
      <c r="B373" s="22"/>
      <c r="C373" s="62" t="s">
        <v>580</v>
      </c>
      <c r="D373" s="130" t="s">
        <v>1616</v>
      </c>
      <c r="AS373" s="22"/>
      <c r="BB373" s="82"/>
    </row>
    <row r="374" spans="1:54" ht="6" customHeight="1" x14ac:dyDescent="0.15">
      <c r="A374" s="34"/>
      <c r="B374" s="34"/>
      <c r="C374" s="60"/>
      <c r="D374" s="34"/>
      <c r="E374" s="34"/>
      <c r="F374" s="34"/>
      <c r="G374" s="34"/>
      <c r="H374" s="34"/>
      <c r="I374" s="34"/>
      <c r="J374" s="34"/>
      <c r="K374" s="34"/>
      <c r="L374" s="34"/>
      <c r="M374" s="34"/>
      <c r="N374" s="60"/>
      <c r="O374" s="34"/>
      <c r="P374" s="34"/>
      <c r="Q374" s="34"/>
      <c r="R374" s="34"/>
      <c r="S374" s="34"/>
      <c r="T374" s="34"/>
      <c r="U374" s="34"/>
      <c r="V374" s="34"/>
      <c r="W374" s="34"/>
      <c r="X374" s="60"/>
      <c r="Y374" s="34"/>
      <c r="Z374" s="34"/>
      <c r="AA374" s="34"/>
      <c r="AB374" s="34"/>
      <c r="AC374" s="34"/>
      <c r="AD374" s="34"/>
      <c r="AE374" s="34"/>
      <c r="AF374" s="34"/>
      <c r="AG374" s="34"/>
      <c r="AH374" s="34"/>
      <c r="AI374" s="34"/>
      <c r="AJ374" s="34"/>
      <c r="AK374" s="34"/>
      <c r="AL374" s="34"/>
      <c r="AM374" s="34"/>
      <c r="AN374" s="34"/>
      <c r="AO374" s="60"/>
      <c r="AP374" s="34"/>
      <c r="AQ374" s="34"/>
      <c r="AR374" s="34"/>
      <c r="AS374" s="34"/>
      <c r="BB374" s="82"/>
    </row>
    <row r="375" spans="1:54" ht="6" customHeight="1" x14ac:dyDescent="0.15">
      <c r="A375" s="22"/>
      <c r="B375" s="22"/>
      <c r="C375" s="52"/>
      <c r="D375" s="22"/>
      <c r="E375" s="22"/>
      <c r="F375" s="22"/>
      <c r="G375" s="22"/>
      <c r="H375" s="22"/>
      <c r="I375" s="22"/>
      <c r="J375" s="22"/>
      <c r="K375" s="22"/>
      <c r="L375" s="22"/>
      <c r="M375" s="22"/>
      <c r="N375" s="52"/>
      <c r="O375" s="22"/>
      <c r="P375" s="22"/>
      <c r="Q375" s="22"/>
      <c r="R375" s="22"/>
      <c r="S375" s="22"/>
      <c r="T375" s="22"/>
      <c r="U375" s="22"/>
      <c r="V375" s="22"/>
      <c r="W375" s="22"/>
      <c r="X375" s="52"/>
      <c r="Y375" s="22"/>
      <c r="Z375" s="22"/>
      <c r="AA375" s="22"/>
      <c r="AB375" s="22"/>
      <c r="AC375" s="22"/>
      <c r="AD375" s="22"/>
      <c r="AE375" s="22"/>
      <c r="AF375" s="22"/>
      <c r="AG375" s="22"/>
      <c r="AH375" s="22"/>
      <c r="AI375" s="22"/>
      <c r="AJ375" s="22"/>
      <c r="AK375" s="22"/>
      <c r="AL375" s="22"/>
      <c r="AM375" s="22"/>
      <c r="AN375" s="22"/>
      <c r="AO375" s="52"/>
      <c r="AP375" s="22"/>
      <c r="AQ375" s="22"/>
      <c r="AR375" s="22"/>
      <c r="AS375" s="22"/>
      <c r="BB375" s="82"/>
    </row>
    <row r="376" spans="1:54" x14ac:dyDescent="0.15">
      <c r="A376" s="230" t="s">
        <v>1595</v>
      </c>
      <c r="B376" s="230"/>
      <c r="C376" s="230"/>
      <c r="D376" s="230"/>
      <c r="E376" s="230"/>
      <c r="F376" s="230"/>
      <c r="G376" s="230"/>
      <c r="H376" s="230"/>
      <c r="I376" s="230"/>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103"/>
      <c r="AR376" s="64"/>
      <c r="AS376" s="64"/>
      <c r="BB376" s="82">
        <f>IF(AK346="☑",1,0)</f>
        <v>0</v>
      </c>
    </row>
    <row r="377" spans="1:54" x14ac:dyDescent="0.15">
      <c r="A377" s="64"/>
      <c r="B377" s="224" t="s">
        <v>149</v>
      </c>
      <c r="C377" s="224"/>
      <c r="D377" s="224"/>
      <c r="E377" s="224"/>
      <c r="F377" s="224"/>
      <c r="G377" s="224"/>
      <c r="H377" s="224"/>
      <c r="I377" s="224"/>
      <c r="J377" s="224"/>
      <c r="K377" s="224"/>
      <c r="L377" s="224"/>
      <c r="M377" s="224"/>
      <c r="N377" s="224"/>
      <c r="O377" s="224"/>
      <c r="P377" s="224"/>
      <c r="Q377" s="224"/>
      <c r="R377" s="257"/>
      <c r="S377" s="257"/>
      <c r="T377" s="257"/>
      <c r="U377" s="257"/>
      <c r="V377" s="257"/>
      <c r="W377" s="234" t="s">
        <v>127</v>
      </c>
      <c r="X377" s="234"/>
      <c r="Y377" s="64"/>
      <c r="Z377" s="64"/>
      <c r="AA377" s="64"/>
      <c r="AB377" s="64"/>
      <c r="AC377" s="64"/>
      <c r="AD377" s="64"/>
      <c r="AE377" s="64"/>
      <c r="AF377" s="64"/>
      <c r="AG377" s="64"/>
      <c r="AH377" s="64"/>
      <c r="AI377" s="64"/>
      <c r="AJ377" s="64"/>
      <c r="AK377" s="64"/>
      <c r="AL377" s="64"/>
      <c r="AM377" s="64"/>
      <c r="AN377" s="64"/>
      <c r="AO377" s="64"/>
      <c r="AP377" s="64"/>
      <c r="AQ377" s="103"/>
      <c r="AR377" s="64"/>
      <c r="AS377" s="64"/>
      <c r="BB377" s="82">
        <f>IF(SUM(BB349:BB376)=0,0,1)</f>
        <v>0</v>
      </c>
    </row>
    <row r="378" spans="1:54" x14ac:dyDescent="0.15">
      <c r="A378" s="64"/>
      <c r="B378" s="224" t="s">
        <v>150</v>
      </c>
      <c r="C378" s="224"/>
      <c r="D378" s="224"/>
      <c r="E378" s="224"/>
      <c r="F378" s="224"/>
      <c r="G378" s="224"/>
      <c r="H378" s="224"/>
      <c r="I378" s="224"/>
      <c r="J378" s="224"/>
      <c r="K378" s="224"/>
      <c r="L378" s="224"/>
      <c r="M378" s="224"/>
      <c r="N378" s="224"/>
      <c r="O378" s="224"/>
      <c r="P378" s="224"/>
      <c r="Q378" s="224"/>
      <c r="R378" s="257"/>
      <c r="S378" s="257"/>
      <c r="T378" s="257"/>
      <c r="U378" s="257"/>
      <c r="V378" s="257"/>
      <c r="W378" s="234" t="s">
        <v>127</v>
      </c>
      <c r="X378" s="234"/>
      <c r="Y378" s="64"/>
      <c r="Z378" s="64"/>
      <c r="AA378" s="64"/>
      <c r="AB378" s="64"/>
      <c r="AC378" s="64"/>
      <c r="AD378" s="64"/>
      <c r="AE378" s="64"/>
      <c r="AF378" s="64"/>
      <c r="AG378" s="64"/>
      <c r="AH378" s="64"/>
      <c r="AI378" s="64"/>
      <c r="AJ378" s="64"/>
      <c r="AK378" s="64"/>
      <c r="AL378" s="64"/>
      <c r="AM378" s="64"/>
      <c r="AN378" s="64"/>
      <c r="AO378" s="64"/>
      <c r="AP378" s="64"/>
      <c r="AQ378" s="103"/>
      <c r="AR378" s="64"/>
      <c r="AS378" s="64"/>
      <c r="BB378" s="82"/>
    </row>
    <row r="379" spans="1:54" x14ac:dyDescent="0.15">
      <c r="A379" s="64"/>
      <c r="B379" s="224" t="s">
        <v>151</v>
      </c>
      <c r="C379" s="224"/>
      <c r="D379" s="224"/>
      <c r="E379" s="224"/>
      <c r="F379" s="224"/>
      <c r="G379" s="224"/>
      <c r="H379" s="224"/>
      <c r="I379" s="224"/>
      <c r="J379" s="224"/>
      <c r="K379" s="224"/>
      <c r="L379" s="224"/>
      <c r="M379" s="224"/>
      <c r="N379" s="224"/>
      <c r="O379" s="224"/>
      <c r="P379" s="224"/>
      <c r="Q379" s="224"/>
      <c r="R379" s="257"/>
      <c r="S379" s="257"/>
      <c r="T379" s="257"/>
      <c r="U379" s="257"/>
      <c r="V379" s="257"/>
      <c r="W379" s="234" t="s">
        <v>127</v>
      </c>
      <c r="X379" s="234"/>
      <c r="Y379" s="64"/>
      <c r="Z379" s="64"/>
      <c r="AA379" s="64"/>
      <c r="AB379" s="64"/>
      <c r="AC379" s="64"/>
      <c r="AD379" s="64"/>
      <c r="AE379" s="64"/>
      <c r="AF379" s="64"/>
      <c r="AG379" s="64"/>
      <c r="AH379" s="64"/>
      <c r="AI379" s="64"/>
      <c r="AJ379" s="64"/>
      <c r="AK379" s="64"/>
      <c r="AL379" s="64"/>
      <c r="AM379" s="64"/>
      <c r="AN379" s="64"/>
      <c r="AO379" s="64"/>
      <c r="AP379" s="64"/>
      <c r="AQ379" s="103"/>
      <c r="AR379" s="64"/>
      <c r="AS379" s="64"/>
    </row>
    <row r="380" spans="1:54" x14ac:dyDescent="0.15">
      <c r="A380" s="64"/>
      <c r="B380" s="224" t="s">
        <v>152</v>
      </c>
      <c r="C380" s="224"/>
      <c r="D380" s="224"/>
      <c r="E380" s="224"/>
      <c r="F380" s="224"/>
      <c r="G380" s="224"/>
      <c r="H380" s="224"/>
      <c r="I380" s="224"/>
      <c r="J380" s="224"/>
      <c r="K380" s="224"/>
      <c r="L380" s="224"/>
      <c r="M380" s="224"/>
      <c r="N380" s="224"/>
      <c r="O380" s="224"/>
      <c r="P380" s="224"/>
      <c r="Q380" s="224"/>
      <c r="R380" s="257"/>
      <c r="S380" s="257"/>
      <c r="T380" s="257"/>
      <c r="U380" s="257"/>
      <c r="V380" s="257"/>
      <c r="W380" s="234" t="s">
        <v>127</v>
      </c>
      <c r="X380" s="234"/>
      <c r="Y380" s="64"/>
      <c r="Z380" s="64"/>
      <c r="AA380" s="64"/>
      <c r="AB380" s="64"/>
      <c r="AC380" s="64"/>
      <c r="AD380" s="64"/>
      <c r="AE380" s="64"/>
      <c r="AF380" s="64"/>
      <c r="AG380" s="64"/>
      <c r="AH380" s="64"/>
      <c r="AI380" s="64"/>
      <c r="AJ380" s="64"/>
      <c r="AK380" s="64"/>
      <c r="AL380" s="64"/>
      <c r="AM380" s="64"/>
      <c r="AN380" s="64"/>
      <c r="AO380" s="64"/>
      <c r="AP380" s="64"/>
      <c r="AQ380" s="103"/>
      <c r="AR380" s="64"/>
      <c r="AS380" s="64"/>
    </row>
    <row r="381" spans="1:54" ht="6" customHeight="1" x14ac:dyDescent="0.1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0"/>
      <c r="AR381" s="101"/>
      <c r="AS381" s="101"/>
    </row>
    <row r="382" spans="1:54" ht="6" customHeight="1" x14ac:dyDescent="0.1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row>
    <row r="383" spans="1:54" x14ac:dyDescent="0.15">
      <c r="A383" s="230" t="s">
        <v>1596</v>
      </c>
      <c r="B383" s="230"/>
      <c r="C383" s="230"/>
      <c r="D383" s="230"/>
      <c r="E383" s="230"/>
      <c r="F383" s="230"/>
      <c r="G383" s="230"/>
      <c r="H383" s="230"/>
      <c r="I383" s="230"/>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4"/>
      <c r="AQ383" s="103"/>
      <c r="AR383" s="64"/>
      <c r="AS383" s="64"/>
    </row>
    <row r="384" spans="1:54" x14ac:dyDescent="0.15">
      <c r="A384" s="64"/>
      <c r="B384" s="224" t="s">
        <v>123</v>
      </c>
      <c r="C384" s="224"/>
      <c r="D384" s="224"/>
      <c r="E384" s="224"/>
      <c r="F384" s="224"/>
      <c r="G384" s="224"/>
      <c r="H384" s="224"/>
      <c r="I384" s="224"/>
      <c r="J384" s="224"/>
      <c r="K384" s="224"/>
      <c r="L384" s="224"/>
      <c r="M384" s="224"/>
      <c r="N384" s="224"/>
      <c r="O384" s="224"/>
      <c r="P384" s="224"/>
      <c r="Q384" s="224"/>
      <c r="R384" s="259"/>
      <c r="S384" s="259"/>
      <c r="T384" s="259"/>
      <c r="U384" s="259"/>
      <c r="V384" s="259"/>
      <c r="W384" s="234" t="s">
        <v>85</v>
      </c>
      <c r="X384" s="234"/>
      <c r="Y384" s="64"/>
      <c r="Z384" s="64"/>
      <c r="AA384" s="64"/>
      <c r="AB384" s="109"/>
      <c r="AC384" s="64"/>
      <c r="AD384" s="64"/>
      <c r="AE384" s="64"/>
      <c r="AF384" s="64"/>
      <c r="AG384" s="64"/>
      <c r="AH384" s="64"/>
      <c r="AI384" s="64"/>
      <c r="AJ384" s="64"/>
      <c r="AK384" s="64"/>
      <c r="AL384" s="64"/>
      <c r="AM384" s="64"/>
      <c r="AN384" s="64"/>
      <c r="AO384" s="64"/>
      <c r="AP384" s="64"/>
      <c r="AQ384" s="103"/>
      <c r="AR384" s="64"/>
      <c r="AS384" s="64"/>
    </row>
    <row r="385" spans="1:71" x14ac:dyDescent="0.15">
      <c r="A385" s="64"/>
      <c r="B385" s="224" t="s">
        <v>153</v>
      </c>
      <c r="C385" s="224"/>
      <c r="D385" s="224"/>
      <c r="E385" s="224"/>
      <c r="F385" s="224"/>
      <c r="G385" s="224"/>
      <c r="H385" s="224"/>
      <c r="I385" s="224"/>
      <c r="J385" s="224"/>
      <c r="K385" s="224"/>
      <c r="L385" s="224"/>
      <c r="M385" s="224"/>
      <c r="N385" s="224"/>
      <c r="O385" s="224"/>
      <c r="P385" s="224"/>
      <c r="Q385" s="224"/>
      <c r="R385" s="259"/>
      <c r="S385" s="259"/>
      <c r="T385" s="259"/>
      <c r="U385" s="259"/>
      <c r="V385" s="259"/>
      <c r="W385" s="234" t="s">
        <v>85</v>
      </c>
      <c r="X385" s="234"/>
      <c r="Y385" s="64"/>
      <c r="Z385" s="64"/>
      <c r="AA385" s="64"/>
      <c r="AB385" s="64"/>
      <c r="AC385" s="64"/>
      <c r="AD385" s="64"/>
      <c r="AE385" s="64"/>
      <c r="AF385" s="64"/>
      <c r="AG385" s="64"/>
      <c r="AH385" s="64"/>
      <c r="AI385" s="64"/>
      <c r="AJ385" s="64"/>
      <c r="AK385" s="64"/>
      <c r="AL385" s="64"/>
      <c r="AM385" s="64"/>
      <c r="AN385" s="64"/>
      <c r="AO385" s="64"/>
      <c r="AP385" s="64"/>
      <c r="AQ385" s="103"/>
      <c r="AR385" s="64"/>
      <c r="AS385" s="64"/>
    </row>
    <row r="386" spans="1:71" ht="6" customHeight="1" x14ac:dyDescent="0.15">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0"/>
      <c r="AR386" s="101"/>
      <c r="AS386" s="101"/>
      <c r="AV386" s="284"/>
    </row>
    <row r="387" spans="1:71" ht="13.5" customHeight="1" x14ac:dyDescent="0.1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4"/>
      <c r="AQ387" s="103"/>
      <c r="AR387" s="64"/>
      <c r="AS387" s="64"/>
      <c r="AV387" s="284"/>
      <c r="AW387" s="62"/>
      <c r="AX387" s="110"/>
      <c r="AY387" s="110"/>
      <c r="AZ387" s="110"/>
      <c r="BA387" s="110"/>
      <c r="BB387" s="62"/>
      <c r="BC387" s="110"/>
      <c r="BD387" s="110"/>
      <c r="BE387" s="110"/>
      <c r="BF387" s="110"/>
      <c r="BG387" s="110"/>
      <c r="BH387" s="62"/>
      <c r="BI387" s="110"/>
      <c r="BJ387" s="110"/>
      <c r="BK387" s="110"/>
      <c r="BL387" s="110"/>
      <c r="BM387" s="62"/>
      <c r="BN387" s="110"/>
      <c r="BO387" s="110"/>
      <c r="BP387" s="110"/>
      <c r="BQ387" s="110"/>
      <c r="BR387" s="110"/>
    </row>
    <row r="388" spans="1:71" x14ac:dyDescent="0.15">
      <c r="A388" s="230" t="s">
        <v>1597</v>
      </c>
      <c r="B388" s="230"/>
      <c r="C388" s="230"/>
      <c r="D388" s="230"/>
      <c r="E388" s="230"/>
      <c r="F388" s="230"/>
      <c r="G388" s="230"/>
      <c r="H388" s="230"/>
      <c r="I388" s="230"/>
      <c r="J388" s="230"/>
      <c r="K388" s="230"/>
      <c r="L388" s="64" t="s">
        <v>3</v>
      </c>
      <c r="M388" s="64"/>
      <c r="N388" s="64"/>
      <c r="O388" s="64"/>
      <c r="P388" s="64"/>
      <c r="Q388" s="64"/>
      <c r="R388" s="64"/>
      <c r="S388" s="64"/>
      <c r="T388" s="64"/>
      <c r="U388" s="64"/>
      <c r="V388" s="64"/>
      <c r="W388" s="111"/>
      <c r="X388" s="254"/>
      <c r="Y388" s="254"/>
      <c r="Z388" s="254"/>
      <c r="AA388" s="254"/>
      <c r="AB388" s="254"/>
      <c r="AC388" s="111"/>
      <c r="AD388" s="254"/>
      <c r="AE388" s="254"/>
      <c r="AF388" s="254"/>
      <c r="AG388" s="254"/>
      <c r="AH388" s="254"/>
      <c r="AI388" s="254"/>
      <c r="AJ388" s="64"/>
      <c r="AK388" s="111"/>
      <c r="AL388" s="254"/>
      <c r="AM388" s="254"/>
      <c r="AN388" s="254"/>
      <c r="AO388" s="254"/>
      <c r="AP388" s="254"/>
      <c r="AQ388" s="254"/>
      <c r="AR388" s="254"/>
      <c r="AS388" s="254"/>
      <c r="AW388" s="62"/>
      <c r="AX388" s="110"/>
      <c r="AY388" s="110"/>
      <c r="AZ388" s="110"/>
      <c r="BA388" s="110"/>
      <c r="BB388" s="62"/>
      <c r="BC388" s="110"/>
      <c r="BD388" s="110"/>
      <c r="BE388" s="110"/>
      <c r="BF388" s="110"/>
      <c r="BG388" s="110"/>
      <c r="BH388" s="110"/>
      <c r="BI388" s="110"/>
      <c r="BJ388" s="62"/>
      <c r="BK388" s="110"/>
      <c r="BL388" s="110"/>
      <c r="BM388" s="110"/>
      <c r="BN388" s="110"/>
      <c r="BO388" s="110"/>
      <c r="BP388" s="110"/>
      <c r="BQ388" s="110"/>
      <c r="BR388" s="110"/>
      <c r="BS388" s="112"/>
    </row>
    <row r="389" spans="1:71" x14ac:dyDescent="0.15">
      <c r="A389" s="63"/>
      <c r="B389" s="63"/>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Q389" s="231"/>
      <c r="AR389" s="231"/>
      <c r="AS389" s="231"/>
      <c r="AW389" s="62"/>
      <c r="AX389" s="110"/>
      <c r="AY389" s="110"/>
      <c r="AZ389" s="110"/>
      <c r="BA389" s="110"/>
      <c r="BB389" s="62"/>
      <c r="BC389" s="110"/>
      <c r="BD389" s="110"/>
      <c r="BE389" s="110"/>
      <c r="BF389" s="110"/>
      <c r="BG389" s="110"/>
      <c r="BH389" s="110"/>
      <c r="BI389" s="110"/>
      <c r="BJ389" s="62"/>
      <c r="BK389" s="110"/>
      <c r="BL389" s="110"/>
      <c r="BM389" s="110"/>
      <c r="BN389" s="110"/>
      <c r="BO389" s="110"/>
      <c r="BP389" s="110"/>
      <c r="BQ389" s="110"/>
      <c r="BR389" s="110"/>
      <c r="BS389" s="112"/>
    </row>
    <row r="390" spans="1:71" x14ac:dyDescent="0.15">
      <c r="A390" s="63"/>
      <c r="B390" s="63"/>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c r="AA390" s="231"/>
      <c r="AB390" s="231"/>
      <c r="AC390" s="231"/>
      <c r="AD390" s="231"/>
      <c r="AE390" s="231"/>
      <c r="AF390" s="231"/>
      <c r="AG390" s="231"/>
      <c r="AH390" s="231"/>
      <c r="AI390" s="231"/>
      <c r="AJ390" s="231"/>
      <c r="AK390" s="231"/>
      <c r="AL390" s="231"/>
      <c r="AM390" s="231"/>
      <c r="AN390" s="231"/>
      <c r="AO390" s="231"/>
      <c r="AP390" s="231"/>
      <c r="AQ390" s="231"/>
      <c r="AR390" s="231"/>
      <c r="AS390" s="231"/>
      <c r="BS390" s="112"/>
    </row>
    <row r="391" spans="1:71" ht="6" customHeight="1" x14ac:dyDescent="0.15">
      <c r="A391" s="105"/>
      <c r="B391" s="105"/>
      <c r="C391" s="105"/>
      <c r="D391" s="77"/>
      <c r="E391" s="77"/>
      <c r="F391" s="77"/>
      <c r="G391" s="77"/>
      <c r="H391" s="77"/>
      <c r="I391" s="77"/>
      <c r="J391" s="77"/>
      <c r="K391" s="77"/>
      <c r="L391" s="77"/>
      <c r="M391" s="77"/>
      <c r="N391" s="77"/>
      <c r="O391" s="77"/>
      <c r="P391" s="77"/>
      <c r="Q391" s="77"/>
      <c r="R391" s="77"/>
      <c r="S391" s="77"/>
      <c r="T391" s="77"/>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V391" s="284"/>
    </row>
    <row r="392" spans="1:71" ht="6" customHeight="1" x14ac:dyDescent="0.15">
      <c r="A392" s="63"/>
      <c r="B392" s="63"/>
      <c r="C392" s="258" t="s">
        <v>3</v>
      </c>
      <c r="D392" s="258"/>
      <c r="E392" s="258"/>
      <c r="F392" s="258"/>
      <c r="G392" s="258"/>
      <c r="H392" s="258"/>
      <c r="I392" s="258"/>
      <c r="J392" s="258"/>
      <c r="K392" s="258"/>
      <c r="L392" s="258"/>
      <c r="M392" s="258"/>
      <c r="N392" s="258"/>
      <c r="O392" s="258"/>
      <c r="P392" s="258"/>
      <c r="Q392" s="258"/>
      <c r="R392" s="258"/>
      <c r="S392" s="258"/>
      <c r="T392" s="258"/>
      <c r="U392" s="258"/>
      <c r="V392" s="258"/>
      <c r="W392" s="258"/>
      <c r="X392" s="258"/>
      <c r="Y392" s="258"/>
      <c r="Z392" s="258"/>
      <c r="AA392" s="258"/>
      <c r="AB392" s="258"/>
      <c r="AC392" s="258"/>
      <c r="AD392" s="258"/>
      <c r="AE392" s="258"/>
      <c r="AF392" s="258"/>
      <c r="AG392" s="258"/>
      <c r="AH392" s="258"/>
      <c r="AI392" s="258"/>
      <c r="AJ392" s="258"/>
      <c r="AK392" s="258"/>
      <c r="AL392" s="258"/>
      <c r="AM392" s="258"/>
      <c r="AN392" s="258"/>
      <c r="AO392" s="258"/>
      <c r="AP392" s="258"/>
      <c r="AQ392" s="258"/>
      <c r="AR392" s="258"/>
      <c r="AS392" s="258"/>
      <c r="AV392" s="284"/>
    </row>
    <row r="393" spans="1:71" x14ac:dyDescent="0.15">
      <c r="A393" s="230" t="s">
        <v>1598</v>
      </c>
      <c r="B393" s="230"/>
      <c r="C393" s="230"/>
      <c r="D393" s="230"/>
      <c r="E393" s="230"/>
      <c r="F393" s="230"/>
      <c r="G393" s="230"/>
      <c r="H393" s="230"/>
      <c r="I393" s="230"/>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4"/>
      <c r="AQ393" s="103"/>
      <c r="AR393" s="64"/>
      <c r="AS393" s="64"/>
    </row>
    <row r="394" spans="1:71" x14ac:dyDescent="0.15">
      <c r="A394" s="22"/>
      <c r="B394" s="224" t="s">
        <v>1661</v>
      </c>
      <c r="C394" s="224"/>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c r="AA394" s="224"/>
      <c r="AB394" s="224"/>
      <c r="AC394" s="224"/>
      <c r="AD394" s="224"/>
      <c r="AE394" s="224"/>
      <c r="AF394" s="224"/>
      <c r="AG394" s="224"/>
      <c r="AH394" s="224"/>
      <c r="AI394" s="224"/>
      <c r="AJ394" s="224"/>
      <c r="AK394" s="224"/>
      <c r="AL394" s="224"/>
      <c r="AM394" s="224"/>
      <c r="AN394" s="224"/>
      <c r="AO394" s="224"/>
      <c r="AP394" s="224"/>
      <c r="AQ394" s="224"/>
      <c r="AR394" s="22"/>
      <c r="AS394" s="22"/>
    </row>
    <row r="395" spans="1:71" x14ac:dyDescent="0.15">
      <c r="A395" s="22"/>
      <c r="B395" s="224" t="s">
        <v>154</v>
      </c>
      <c r="C395" s="224"/>
      <c r="D395" s="224"/>
      <c r="E395" s="224"/>
      <c r="F395" s="224"/>
      <c r="G395" s="224"/>
      <c r="H395" s="224"/>
      <c r="I395" s="224"/>
      <c r="J395" s="224"/>
      <c r="K395" s="224"/>
      <c r="L395" s="224"/>
      <c r="M395" s="224"/>
      <c r="N395" s="224"/>
      <c r="O395" s="224"/>
      <c r="P395" s="224"/>
      <c r="Q395" s="224"/>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62" t="s">
        <v>580</v>
      </c>
      <c r="AM395" s="234" t="s">
        <v>131</v>
      </c>
      <c r="AN395" s="234"/>
      <c r="AO395" s="234"/>
      <c r="AP395" s="62" t="s">
        <v>580</v>
      </c>
      <c r="AQ395" s="234" t="s">
        <v>132</v>
      </c>
      <c r="AR395" s="234"/>
      <c r="AS395" s="234"/>
      <c r="AU395" s="87" t="str">
        <f>IF(BB395+BB403&gt;1,"※いずれか1つを選択","")</f>
        <v/>
      </c>
    </row>
    <row r="396" spans="1:71" x14ac:dyDescent="0.15">
      <c r="A396" s="22"/>
      <c r="B396" s="108" t="s">
        <v>1673</v>
      </c>
      <c r="C396" s="108"/>
      <c r="D396" s="108"/>
      <c r="E396" s="108"/>
      <c r="F396" s="108"/>
      <c r="G396" s="108"/>
      <c r="H396" s="108"/>
      <c r="I396" s="108"/>
      <c r="J396" s="108"/>
      <c r="K396" s="108"/>
      <c r="L396" s="108"/>
      <c r="M396" s="108"/>
      <c r="N396" s="108"/>
      <c r="O396" s="108"/>
      <c r="P396" s="108"/>
      <c r="Q396" s="108"/>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62"/>
      <c r="AM396" s="94"/>
      <c r="AN396" s="94"/>
      <c r="AO396" s="94"/>
      <c r="AP396" s="62"/>
      <c r="AQ396" s="94"/>
      <c r="AR396" s="94"/>
      <c r="AS396" s="94"/>
      <c r="AU396" s="87"/>
    </row>
    <row r="397" spans="1:71" x14ac:dyDescent="0.15">
      <c r="A397" s="22"/>
      <c r="B397" s="108"/>
      <c r="C397" s="108"/>
      <c r="D397" s="150" t="s">
        <v>580</v>
      </c>
      <c r="E397" s="108" t="s">
        <v>1674</v>
      </c>
      <c r="F397" s="108"/>
      <c r="G397" s="108"/>
      <c r="H397" s="108"/>
      <c r="I397" s="108"/>
      <c r="J397" s="108"/>
      <c r="K397" s="108"/>
      <c r="L397" s="108"/>
      <c r="M397" s="108"/>
      <c r="N397" s="108"/>
      <c r="O397" s="108"/>
      <c r="P397" s="108"/>
      <c r="Q397" s="108"/>
      <c r="R397" s="146"/>
      <c r="S397" s="146"/>
      <c r="T397" s="146"/>
      <c r="U397" s="146"/>
      <c r="V397" s="146"/>
      <c r="W397" s="146"/>
      <c r="X397" s="146"/>
      <c r="Y397" s="146"/>
      <c r="Z397" s="146"/>
      <c r="AA397" s="146"/>
      <c r="AB397" s="146"/>
      <c r="AC397" s="146"/>
      <c r="AD397" s="146"/>
      <c r="AE397" s="146"/>
      <c r="AF397" s="146"/>
      <c r="AG397" s="146"/>
      <c r="AH397" s="146"/>
      <c r="AI397" s="146"/>
      <c r="AJ397" s="146"/>
      <c r="AK397" s="146"/>
      <c r="AL397" s="62"/>
      <c r="AM397" s="94"/>
      <c r="AN397" s="94"/>
      <c r="AO397" s="94"/>
      <c r="AP397" s="62"/>
      <c r="AQ397" s="94"/>
      <c r="AR397" s="94"/>
      <c r="AS397" s="94"/>
      <c r="AU397" s="87"/>
    </row>
    <row r="398" spans="1:71" x14ac:dyDescent="0.15">
      <c r="A398" s="22"/>
      <c r="B398" s="108"/>
      <c r="C398" s="108"/>
      <c r="D398" s="150" t="s">
        <v>580</v>
      </c>
      <c r="E398" s="108" t="s">
        <v>1675</v>
      </c>
      <c r="F398" s="108"/>
      <c r="G398" s="108"/>
      <c r="H398" s="108"/>
      <c r="I398" s="108"/>
      <c r="J398" s="108"/>
      <c r="K398" s="108"/>
      <c r="L398" s="108"/>
      <c r="M398" s="108"/>
      <c r="N398" s="108"/>
      <c r="O398" s="108"/>
      <c r="P398" s="108"/>
      <c r="Q398" s="108"/>
      <c r="R398" s="146"/>
      <c r="S398" s="146"/>
      <c r="T398" s="146"/>
      <c r="U398" s="146"/>
      <c r="V398" s="146"/>
      <c r="W398" s="146"/>
      <c r="X398" s="146"/>
      <c r="Y398" s="146"/>
      <c r="Z398" s="146"/>
      <c r="AA398" s="146"/>
      <c r="AB398" s="146"/>
      <c r="AC398" s="146"/>
      <c r="AD398" s="146"/>
      <c r="AE398" s="146"/>
      <c r="AF398" s="146"/>
      <c r="AG398" s="146"/>
      <c r="AH398" s="146"/>
      <c r="AI398" s="146"/>
      <c r="AJ398" s="146"/>
      <c r="AK398" s="146"/>
      <c r="AL398" s="62"/>
      <c r="AM398" s="94"/>
      <c r="AN398" s="94"/>
      <c r="AO398" s="94"/>
      <c r="AP398" s="62"/>
      <c r="AQ398" s="94"/>
      <c r="AR398" s="94"/>
      <c r="AS398" s="94"/>
      <c r="AU398" s="87"/>
    </row>
    <row r="399" spans="1:71" x14ac:dyDescent="0.15">
      <c r="A399" s="22"/>
      <c r="B399" s="108"/>
      <c r="C399" s="108"/>
      <c r="D399" s="108"/>
      <c r="E399" s="108" t="s">
        <v>1676</v>
      </c>
      <c r="F399" s="108"/>
      <c r="G399" s="108"/>
      <c r="H399" s="108"/>
      <c r="I399" s="108"/>
      <c r="J399" s="108"/>
      <c r="K399" s="108"/>
      <c r="L399" s="108"/>
      <c r="M399" s="108"/>
      <c r="N399" s="108"/>
      <c r="O399" s="108"/>
      <c r="P399" s="108"/>
      <c r="Q399" s="108"/>
      <c r="R399" s="146"/>
      <c r="S399" s="146"/>
      <c r="T399" s="146"/>
      <c r="U399" s="146"/>
      <c r="V399" s="146"/>
      <c r="W399" s="146"/>
      <c r="X399" s="146"/>
      <c r="Y399" s="146"/>
      <c r="Z399" s="146"/>
      <c r="AA399" s="146"/>
      <c r="AB399" s="146"/>
      <c r="AC399" s="146"/>
      <c r="AD399" s="146"/>
      <c r="AE399" s="146"/>
      <c r="AF399" s="146"/>
      <c r="AG399" s="146"/>
      <c r="AH399" s="146"/>
      <c r="AI399" s="146"/>
      <c r="AJ399" s="146"/>
      <c r="AK399" s="146"/>
      <c r="AL399" s="62"/>
      <c r="AM399" s="94"/>
      <c r="AN399" s="94"/>
      <c r="AO399" s="94"/>
      <c r="AP399" s="62"/>
      <c r="AQ399" s="94"/>
      <c r="AR399" s="94"/>
      <c r="AS399" s="94"/>
      <c r="AU399" s="87"/>
    </row>
    <row r="400" spans="1:71" x14ac:dyDescent="0.15">
      <c r="A400" s="22"/>
      <c r="B400" s="108"/>
      <c r="C400" s="108"/>
      <c r="D400" s="108"/>
      <c r="E400" s="108" t="s">
        <v>1677</v>
      </c>
      <c r="F400" s="108" t="s">
        <v>1678</v>
      </c>
      <c r="G400" s="108"/>
      <c r="H400" s="108"/>
      <c r="I400" s="108"/>
      <c r="J400" s="108"/>
      <c r="K400" s="108"/>
      <c r="L400" s="108"/>
      <c r="M400" s="108"/>
      <c r="N400" s="108"/>
      <c r="O400" s="108"/>
      <c r="P400" s="108"/>
      <c r="Q400" s="108"/>
      <c r="R400" s="146"/>
      <c r="S400" s="146"/>
      <c r="T400" s="146"/>
      <c r="U400" s="146"/>
      <c r="V400" s="146"/>
      <c r="W400" s="146"/>
      <c r="X400" s="146"/>
      <c r="Y400" s="146"/>
      <c r="Z400" s="146"/>
      <c r="AA400" s="146"/>
      <c r="AB400" s="146"/>
      <c r="AC400" s="146"/>
      <c r="AD400" s="146"/>
      <c r="AE400" s="146"/>
      <c r="AF400" s="146"/>
      <c r="AG400" s="146"/>
      <c r="AH400" s="146"/>
      <c r="AI400" s="146"/>
      <c r="AJ400" s="146"/>
      <c r="AK400" s="146"/>
      <c r="AL400" s="62"/>
      <c r="AM400" s="94"/>
      <c r="AN400" s="94"/>
      <c r="AO400" s="94"/>
      <c r="AP400" s="62"/>
      <c r="AQ400" s="94"/>
      <c r="AR400" s="94"/>
      <c r="AS400" s="94"/>
      <c r="AU400" s="87"/>
    </row>
    <row r="401" spans="1:47" x14ac:dyDescent="0.15">
      <c r="A401" s="22"/>
      <c r="B401" s="108"/>
      <c r="C401" s="108"/>
      <c r="D401" s="108"/>
      <c r="E401" s="108" t="s">
        <v>1679</v>
      </c>
      <c r="F401" s="108"/>
      <c r="G401" s="108"/>
      <c r="H401" s="108"/>
      <c r="I401" s="108"/>
      <c r="J401" s="108"/>
      <c r="K401" s="108"/>
      <c r="L401" s="108"/>
      <c r="M401" s="108"/>
      <c r="N401" s="108"/>
      <c r="O401" s="108"/>
      <c r="P401" s="108"/>
      <c r="Q401" s="108"/>
      <c r="R401" s="146"/>
      <c r="S401" s="146"/>
      <c r="T401" s="146"/>
      <c r="U401" s="146"/>
      <c r="V401" s="146"/>
      <c r="W401" s="146"/>
      <c r="X401" s="146"/>
      <c r="Y401" s="146"/>
      <c r="Z401" s="146"/>
      <c r="AA401" s="146"/>
      <c r="AB401" s="146"/>
      <c r="AC401" s="146"/>
      <c r="AD401" s="146"/>
      <c r="AE401" s="146"/>
      <c r="AF401" s="146"/>
      <c r="AG401" s="146"/>
      <c r="AH401" s="146"/>
      <c r="AI401" s="146"/>
      <c r="AJ401" s="146"/>
      <c r="AK401" s="146"/>
      <c r="AL401" s="62"/>
      <c r="AM401" s="94"/>
      <c r="AN401" s="94"/>
      <c r="AO401" s="94"/>
      <c r="AP401" s="62"/>
      <c r="AQ401" s="94"/>
      <c r="AR401" s="94"/>
      <c r="AS401" s="94"/>
      <c r="AU401" s="87"/>
    </row>
    <row r="402" spans="1:47" x14ac:dyDescent="0.15">
      <c r="A402" s="22"/>
      <c r="B402" s="108"/>
      <c r="C402" s="108"/>
      <c r="D402" s="108"/>
      <c r="E402" s="108" t="s">
        <v>1680</v>
      </c>
      <c r="F402" s="108"/>
      <c r="G402" s="108"/>
      <c r="H402" s="108"/>
      <c r="I402" s="108"/>
      <c r="J402" s="108"/>
      <c r="K402" s="108"/>
      <c r="L402" s="108"/>
      <c r="M402" s="108"/>
      <c r="N402" s="108"/>
      <c r="O402" s="108"/>
      <c r="P402" s="108"/>
      <c r="Q402" s="108"/>
      <c r="R402" s="146"/>
      <c r="S402" s="146"/>
      <c r="T402" s="146"/>
      <c r="U402" s="146"/>
      <c r="V402" s="146"/>
      <c r="W402" s="146"/>
      <c r="X402" s="146"/>
      <c r="Y402" s="146"/>
      <c r="Z402" s="146"/>
      <c r="AA402" s="146"/>
      <c r="AB402" s="146"/>
      <c r="AC402" s="146"/>
      <c r="AD402" s="146"/>
      <c r="AE402" s="146"/>
      <c r="AF402" s="146"/>
      <c r="AG402" s="146"/>
      <c r="AH402" s="146"/>
      <c r="AI402" s="146"/>
      <c r="AJ402" s="146"/>
      <c r="AK402" s="146"/>
      <c r="AL402" s="62"/>
      <c r="AM402" s="94"/>
      <c r="AN402" s="94"/>
      <c r="AO402" s="94"/>
      <c r="AP402" s="62"/>
      <c r="AQ402" s="94"/>
      <c r="AR402" s="94"/>
      <c r="AS402" s="94"/>
      <c r="AU402" s="87"/>
    </row>
    <row r="403" spans="1:47" x14ac:dyDescent="0.15">
      <c r="A403" s="64"/>
      <c r="B403" s="22" t="s">
        <v>1666</v>
      </c>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c r="AL403" s="62" t="s">
        <v>580</v>
      </c>
      <c r="AM403" s="234" t="s">
        <v>131</v>
      </c>
      <c r="AN403" s="234"/>
      <c r="AO403" s="234"/>
      <c r="AP403" s="62" t="s">
        <v>580</v>
      </c>
      <c r="AQ403" s="234" t="s">
        <v>132</v>
      </c>
      <c r="AR403" s="234"/>
      <c r="AS403" s="234"/>
      <c r="AU403" s="87" t="str">
        <f>IF(BC395+BC403&gt;1,"※いずれか1つを選択","")</f>
        <v/>
      </c>
    </row>
    <row r="404" spans="1:47" x14ac:dyDescent="0.15">
      <c r="A404" s="64"/>
      <c r="B404" s="256" t="s">
        <v>1669</v>
      </c>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c r="AC404" s="256"/>
      <c r="AD404" s="256"/>
      <c r="AE404" s="256"/>
      <c r="AF404" s="256"/>
      <c r="AG404" s="256"/>
      <c r="AH404" s="256"/>
      <c r="AI404" s="256"/>
      <c r="AJ404" s="256"/>
      <c r="AK404" s="256"/>
      <c r="AL404" s="229" t="s">
        <v>141</v>
      </c>
      <c r="AM404" s="229"/>
      <c r="AN404" s="237"/>
      <c r="AO404" s="237"/>
      <c r="AP404" s="237"/>
      <c r="AQ404" s="237"/>
      <c r="AR404" s="229" t="s">
        <v>14</v>
      </c>
      <c r="AS404" s="229"/>
    </row>
    <row r="405" spans="1:47" x14ac:dyDescent="0.15">
      <c r="A405" s="64"/>
      <c r="B405" s="224" t="s">
        <v>1670</v>
      </c>
      <c r="C405" s="224"/>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
      <c r="AB405" s="229" t="s">
        <v>141</v>
      </c>
      <c r="AC405" s="229"/>
      <c r="AD405" s="261"/>
      <c r="AE405" s="261"/>
      <c r="AF405" s="261"/>
      <c r="AG405" s="261"/>
      <c r="AH405" s="261"/>
      <c r="AI405" s="261"/>
      <c r="AJ405" s="261"/>
      <c r="AK405" s="261"/>
      <c r="AL405" s="261"/>
      <c r="AM405" s="261"/>
      <c r="AN405" s="261"/>
      <c r="AO405" s="261"/>
      <c r="AP405" s="261"/>
      <c r="AQ405" s="261"/>
      <c r="AR405" s="229" t="s">
        <v>14</v>
      </c>
      <c r="AS405" s="229"/>
    </row>
    <row r="406" spans="1:47" x14ac:dyDescent="0.15">
      <c r="A406" s="64"/>
      <c r="B406" s="224" t="s">
        <v>1671</v>
      </c>
      <c r="C406" s="224"/>
      <c r="D406" s="224"/>
      <c r="E406" s="224"/>
      <c r="F406" s="224"/>
      <c r="G406" s="224"/>
      <c r="H406" s="224"/>
      <c r="I406" s="224"/>
      <c r="J406" s="224"/>
      <c r="K406" s="224"/>
      <c r="L406" s="224"/>
      <c r="M406" s="224"/>
      <c r="N406" s="224"/>
      <c r="O406" s="224"/>
      <c r="P406" s="224"/>
      <c r="Q406" s="224"/>
      <c r="R406" s="62" t="s">
        <v>207</v>
      </c>
      <c r="S406" s="260" t="s">
        <v>1563</v>
      </c>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113"/>
    </row>
    <row r="407" spans="1:47" x14ac:dyDescent="0.15">
      <c r="A407" s="64"/>
      <c r="B407" s="22"/>
      <c r="C407" s="22"/>
      <c r="D407" s="22"/>
      <c r="E407" s="22"/>
      <c r="F407" s="22"/>
      <c r="G407" s="22"/>
      <c r="H407" s="22"/>
      <c r="I407" s="22"/>
      <c r="J407" s="22"/>
      <c r="K407" s="22"/>
      <c r="L407" s="22"/>
      <c r="M407" s="22"/>
      <c r="N407" s="22"/>
      <c r="O407" s="22"/>
      <c r="P407" s="22"/>
      <c r="Q407" s="22"/>
      <c r="R407" s="62" t="s">
        <v>580</v>
      </c>
      <c r="S407" s="260" t="s">
        <v>1564</v>
      </c>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2"/>
    </row>
    <row r="408" spans="1:47" x14ac:dyDescent="0.15">
      <c r="A408" s="64"/>
      <c r="B408" s="224" t="s">
        <v>1672</v>
      </c>
      <c r="C408" s="224"/>
      <c r="D408" s="224"/>
      <c r="E408" s="224"/>
      <c r="F408" s="224"/>
      <c r="G408" s="224"/>
      <c r="H408" s="224"/>
      <c r="I408" s="224"/>
      <c r="J408" s="224"/>
      <c r="K408" s="224"/>
      <c r="L408" s="224"/>
      <c r="M408" s="224"/>
      <c r="N408" s="224"/>
      <c r="O408" s="224"/>
      <c r="P408" s="224"/>
      <c r="Q408" s="224"/>
      <c r="R408" s="113"/>
      <c r="S408" s="113"/>
      <c r="T408" s="113"/>
      <c r="U408" s="113"/>
      <c r="V408" s="113"/>
      <c r="W408" s="113"/>
      <c r="X408" s="113"/>
      <c r="Y408" s="113"/>
      <c r="Z408" s="113"/>
      <c r="AA408" s="22"/>
      <c r="AB408" s="229"/>
      <c r="AC408" s="229"/>
      <c r="AD408" s="261"/>
      <c r="AE408" s="261"/>
      <c r="AF408" s="261"/>
      <c r="AG408" s="261"/>
      <c r="AH408" s="261"/>
      <c r="AI408" s="261"/>
      <c r="AJ408" s="261"/>
      <c r="AK408" s="261"/>
      <c r="AL408" s="261"/>
      <c r="AM408" s="261"/>
      <c r="AN408" s="261"/>
      <c r="AO408" s="261"/>
      <c r="AP408" s="261"/>
      <c r="AQ408" s="261"/>
      <c r="AR408" s="229"/>
      <c r="AS408" s="229"/>
    </row>
    <row r="409" spans="1:47" ht="14.25" customHeight="1" x14ac:dyDescent="0.15">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34"/>
    </row>
    <row r="410" spans="1:47" ht="6" customHeight="1" x14ac:dyDescent="0.15">
      <c r="A410" s="63"/>
      <c r="B410" s="63"/>
      <c r="C410" s="63"/>
      <c r="D410" s="63"/>
      <c r="E410" s="63"/>
      <c r="F410" s="63"/>
      <c r="G410" s="63"/>
      <c r="H410" s="63"/>
      <c r="I410" s="63"/>
      <c r="J410" s="64"/>
      <c r="K410" s="64"/>
      <c r="L410" s="64"/>
      <c r="M410" s="6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22"/>
      <c r="AS410" s="22"/>
    </row>
    <row r="411" spans="1:47" x14ac:dyDescent="0.15">
      <c r="A411" s="230" t="s">
        <v>1599</v>
      </c>
      <c r="B411" s="230"/>
      <c r="C411" s="230"/>
      <c r="D411" s="230"/>
      <c r="E411" s="230"/>
      <c r="F411" s="230"/>
      <c r="G411" s="230"/>
      <c r="H411" s="230"/>
      <c r="I411" s="230"/>
      <c r="J411" s="64"/>
      <c r="K411" s="64"/>
      <c r="L411" s="64"/>
      <c r="M411" s="64"/>
      <c r="N411" s="94" t="s">
        <v>63</v>
      </c>
      <c r="O411" s="234" t="s">
        <v>111</v>
      </c>
      <c r="P411" s="234"/>
      <c r="Q411" s="234"/>
      <c r="R411" s="234"/>
      <c r="S411" s="234"/>
      <c r="T411" s="234"/>
      <c r="U411" s="234"/>
      <c r="V411" s="234"/>
      <c r="W411" s="94" t="s">
        <v>12</v>
      </c>
      <c r="X411" s="94" t="s">
        <v>63</v>
      </c>
      <c r="Y411" s="234" t="s">
        <v>112</v>
      </c>
      <c r="Z411" s="234"/>
      <c r="AA411" s="234"/>
      <c r="AB411" s="234"/>
      <c r="AC411" s="234"/>
      <c r="AD411" s="234"/>
      <c r="AE411" s="234"/>
      <c r="AF411" s="234"/>
      <c r="AG411" s="94" t="s">
        <v>12</v>
      </c>
      <c r="AH411" s="94" t="s">
        <v>63</v>
      </c>
      <c r="AI411" s="234" t="s">
        <v>113</v>
      </c>
      <c r="AJ411" s="234"/>
      <c r="AK411" s="234"/>
      <c r="AL411" s="234"/>
      <c r="AM411" s="234"/>
      <c r="AN411" s="234"/>
      <c r="AO411" s="234"/>
      <c r="AP411" s="234"/>
      <c r="AQ411" s="94" t="s">
        <v>12</v>
      </c>
      <c r="AR411" s="22"/>
      <c r="AS411" s="22"/>
    </row>
    <row r="412" spans="1:47" x14ac:dyDescent="0.15">
      <c r="A412" s="64"/>
      <c r="B412" s="230" t="s">
        <v>155</v>
      </c>
      <c r="C412" s="230"/>
      <c r="D412" s="230"/>
      <c r="E412" s="230"/>
      <c r="F412" s="230"/>
      <c r="G412" s="94" t="s">
        <v>63</v>
      </c>
      <c r="H412" s="237" t="s">
        <v>156</v>
      </c>
      <c r="I412" s="237"/>
      <c r="J412" s="237" t="s">
        <v>3</v>
      </c>
      <c r="K412" s="237"/>
      <c r="L412" s="229" t="s">
        <v>157</v>
      </c>
      <c r="M412" s="229"/>
      <c r="N412" s="94" t="s">
        <v>63</v>
      </c>
      <c r="O412" s="255"/>
      <c r="P412" s="255"/>
      <c r="Q412" s="255"/>
      <c r="R412" s="255"/>
      <c r="S412" s="255"/>
      <c r="T412" s="255"/>
      <c r="U412" s="255"/>
      <c r="V412" s="95" t="s">
        <v>90</v>
      </c>
      <c r="W412" s="94" t="s">
        <v>12</v>
      </c>
      <c r="X412" s="94" t="s">
        <v>63</v>
      </c>
      <c r="Y412" s="255"/>
      <c r="Z412" s="255"/>
      <c r="AA412" s="255"/>
      <c r="AB412" s="255"/>
      <c r="AC412" s="255"/>
      <c r="AD412" s="255"/>
      <c r="AE412" s="255"/>
      <c r="AF412" s="95" t="s">
        <v>90</v>
      </c>
      <c r="AG412" s="94" t="s">
        <v>12</v>
      </c>
      <c r="AH412" s="94" t="s">
        <v>63</v>
      </c>
      <c r="AI412" s="236" t="str">
        <f t="shared" ref="AI412:AI417" si="6">IF(O412+Y412=0,"",O412+Y412)</f>
        <v/>
      </c>
      <c r="AJ412" s="236"/>
      <c r="AK412" s="236"/>
      <c r="AL412" s="236"/>
      <c r="AM412" s="236"/>
      <c r="AN412" s="236"/>
      <c r="AO412" s="236"/>
      <c r="AP412" s="95" t="s">
        <v>90</v>
      </c>
      <c r="AQ412" s="94" t="s">
        <v>12</v>
      </c>
      <c r="AR412" s="234"/>
      <c r="AS412" s="234"/>
    </row>
    <row r="413" spans="1:47" x14ac:dyDescent="0.15">
      <c r="A413" s="64"/>
      <c r="B413" s="64"/>
      <c r="C413" s="64"/>
      <c r="D413" s="64"/>
      <c r="E413" s="64"/>
      <c r="F413" s="64"/>
      <c r="G413" s="94" t="s">
        <v>63</v>
      </c>
      <c r="H413" s="237" t="s">
        <v>156</v>
      </c>
      <c r="I413" s="237"/>
      <c r="J413" s="237" t="s">
        <v>3</v>
      </c>
      <c r="K413" s="237"/>
      <c r="L413" s="229" t="s">
        <v>157</v>
      </c>
      <c r="M413" s="229"/>
      <c r="N413" s="94" t="s">
        <v>63</v>
      </c>
      <c r="O413" s="255"/>
      <c r="P413" s="255"/>
      <c r="Q413" s="255"/>
      <c r="R413" s="255"/>
      <c r="S413" s="255"/>
      <c r="T413" s="255"/>
      <c r="U413" s="255"/>
      <c r="V413" s="95" t="s">
        <v>90</v>
      </c>
      <c r="W413" s="94" t="s">
        <v>12</v>
      </c>
      <c r="X413" s="94" t="s">
        <v>63</v>
      </c>
      <c r="Y413" s="255"/>
      <c r="Z413" s="255"/>
      <c r="AA413" s="255"/>
      <c r="AB413" s="255"/>
      <c r="AC413" s="255"/>
      <c r="AD413" s="255"/>
      <c r="AE413" s="255"/>
      <c r="AF413" s="95" t="s">
        <v>90</v>
      </c>
      <c r="AG413" s="94" t="s">
        <v>12</v>
      </c>
      <c r="AH413" s="94" t="s">
        <v>63</v>
      </c>
      <c r="AI413" s="236" t="str">
        <f t="shared" si="6"/>
        <v/>
      </c>
      <c r="AJ413" s="236"/>
      <c r="AK413" s="236"/>
      <c r="AL413" s="236"/>
      <c r="AM413" s="236"/>
      <c r="AN413" s="236"/>
      <c r="AO413" s="236"/>
      <c r="AP413" s="95" t="s">
        <v>90</v>
      </c>
      <c r="AQ413" s="94" t="s">
        <v>12</v>
      </c>
      <c r="AR413" s="234"/>
      <c r="AS413" s="234"/>
    </row>
    <row r="414" spans="1:47" x14ac:dyDescent="0.15">
      <c r="A414" s="64"/>
      <c r="B414" s="64"/>
      <c r="C414" s="64"/>
      <c r="D414" s="64"/>
      <c r="E414" s="64"/>
      <c r="F414" s="64"/>
      <c r="G414" s="94" t="s">
        <v>63</v>
      </c>
      <c r="H414" s="237" t="s">
        <v>156</v>
      </c>
      <c r="I414" s="237"/>
      <c r="J414" s="237" t="s">
        <v>3</v>
      </c>
      <c r="K414" s="237"/>
      <c r="L414" s="229" t="s">
        <v>157</v>
      </c>
      <c r="M414" s="229"/>
      <c r="N414" s="94" t="s">
        <v>63</v>
      </c>
      <c r="O414" s="255"/>
      <c r="P414" s="255"/>
      <c r="Q414" s="255"/>
      <c r="R414" s="255"/>
      <c r="S414" s="255"/>
      <c r="T414" s="255"/>
      <c r="U414" s="255"/>
      <c r="V414" s="95" t="s">
        <v>90</v>
      </c>
      <c r="W414" s="94" t="s">
        <v>12</v>
      </c>
      <c r="X414" s="94" t="s">
        <v>63</v>
      </c>
      <c r="Y414" s="255"/>
      <c r="Z414" s="255"/>
      <c r="AA414" s="255"/>
      <c r="AB414" s="255"/>
      <c r="AC414" s="255"/>
      <c r="AD414" s="255"/>
      <c r="AE414" s="255"/>
      <c r="AF414" s="95" t="s">
        <v>90</v>
      </c>
      <c r="AG414" s="94" t="s">
        <v>12</v>
      </c>
      <c r="AH414" s="94" t="s">
        <v>63</v>
      </c>
      <c r="AI414" s="236" t="str">
        <f t="shared" si="6"/>
        <v/>
      </c>
      <c r="AJ414" s="236"/>
      <c r="AK414" s="236"/>
      <c r="AL414" s="236"/>
      <c r="AM414" s="236"/>
      <c r="AN414" s="236"/>
      <c r="AO414" s="236"/>
      <c r="AP414" s="95" t="s">
        <v>90</v>
      </c>
      <c r="AQ414" s="94" t="s">
        <v>12</v>
      </c>
      <c r="AR414" s="234"/>
      <c r="AS414" s="234"/>
    </row>
    <row r="415" spans="1:47" x14ac:dyDescent="0.15">
      <c r="A415" s="64"/>
      <c r="B415" s="64"/>
      <c r="C415" s="64"/>
      <c r="D415" s="64"/>
      <c r="E415" s="64"/>
      <c r="F415" s="64"/>
      <c r="G415" s="94" t="s">
        <v>63</v>
      </c>
      <c r="H415" s="237" t="s">
        <v>156</v>
      </c>
      <c r="I415" s="237"/>
      <c r="J415" s="237" t="s">
        <v>3</v>
      </c>
      <c r="K415" s="237"/>
      <c r="L415" s="229" t="s">
        <v>157</v>
      </c>
      <c r="M415" s="229"/>
      <c r="N415" s="94" t="s">
        <v>63</v>
      </c>
      <c r="O415" s="255"/>
      <c r="P415" s="255"/>
      <c r="Q415" s="255"/>
      <c r="R415" s="255"/>
      <c r="S415" s="255"/>
      <c r="T415" s="255"/>
      <c r="U415" s="255"/>
      <c r="V415" s="95" t="s">
        <v>90</v>
      </c>
      <c r="W415" s="94" t="s">
        <v>12</v>
      </c>
      <c r="X415" s="94" t="s">
        <v>63</v>
      </c>
      <c r="Y415" s="255"/>
      <c r="Z415" s="255"/>
      <c r="AA415" s="255"/>
      <c r="AB415" s="255"/>
      <c r="AC415" s="255"/>
      <c r="AD415" s="255"/>
      <c r="AE415" s="255"/>
      <c r="AF415" s="95" t="s">
        <v>90</v>
      </c>
      <c r="AG415" s="94" t="s">
        <v>12</v>
      </c>
      <c r="AH415" s="94" t="s">
        <v>63</v>
      </c>
      <c r="AI415" s="236" t="str">
        <f t="shared" si="6"/>
        <v/>
      </c>
      <c r="AJ415" s="236"/>
      <c r="AK415" s="236"/>
      <c r="AL415" s="236"/>
      <c r="AM415" s="236"/>
      <c r="AN415" s="236"/>
      <c r="AO415" s="236"/>
      <c r="AP415" s="95" t="s">
        <v>90</v>
      </c>
      <c r="AQ415" s="94" t="s">
        <v>12</v>
      </c>
      <c r="AR415" s="234"/>
      <c r="AS415" s="234"/>
    </row>
    <row r="416" spans="1:47" x14ac:dyDescent="0.15">
      <c r="A416" s="64"/>
      <c r="B416" s="64"/>
      <c r="C416" s="64"/>
      <c r="D416" s="64"/>
      <c r="E416" s="64"/>
      <c r="F416" s="64"/>
      <c r="G416" s="94" t="s">
        <v>63</v>
      </c>
      <c r="H416" s="237" t="s">
        <v>156</v>
      </c>
      <c r="I416" s="237"/>
      <c r="J416" s="237" t="s">
        <v>3</v>
      </c>
      <c r="K416" s="237"/>
      <c r="L416" s="229" t="s">
        <v>157</v>
      </c>
      <c r="M416" s="229"/>
      <c r="N416" s="94" t="s">
        <v>63</v>
      </c>
      <c r="O416" s="255"/>
      <c r="P416" s="255"/>
      <c r="Q416" s="255"/>
      <c r="R416" s="255"/>
      <c r="S416" s="255"/>
      <c r="T416" s="255"/>
      <c r="U416" s="255"/>
      <c r="V416" s="95" t="s">
        <v>90</v>
      </c>
      <c r="W416" s="94" t="s">
        <v>12</v>
      </c>
      <c r="X416" s="94" t="s">
        <v>63</v>
      </c>
      <c r="Y416" s="255"/>
      <c r="Z416" s="255"/>
      <c r="AA416" s="255"/>
      <c r="AB416" s="255"/>
      <c r="AC416" s="255"/>
      <c r="AD416" s="255"/>
      <c r="AE416" s="255"/>
      <c r="AF416" s="95" t="s">
        <v>90</v>
      </c>
      <c r="AG416" s="94" t="s">
        <v>12</v>
      </c>
      <c r="AH416" s="94" t="s">
        <v>63</v>
      </c>
      <c r="AI416" s="236" t="str">
        <f t="shared" si="6"/>
        <v/>
      </c>
      <c r="AJ416" s="236"/>
      <c r="AK416" s="236"/>
      <c r="AL416" s="236"/>
      <c r="AM416" s="236"/>
      <c r="AN416" s="236"/>
      <c r="AO416" s="236"/>
      <c r="AP416" s="95" t="s">
        <v>90</v>
      </c>
      <c r="AQ416" s="94" t="s">
        <v>12</v>
      </c>
      <c r="AR416" s="94"/>
      <c r="AS416" s="94"/>
    </row>
    <row r="417" spans="1:45" x14ac:dyDescent="0.15">
      <c r="A417" s="64"/>
      <c r="B417" s="64"/>
      <c r="C417" s="64"/>
      <c r="D417" s="64"/>
      <c r="E417" s="64"/>
      <c r="F417" s="64"/>
      <c r="G417" s="94" t="s">
        <v>63</v>
      </c>
      <c r="H417" s="237" t="s">
        <v>156</v>
      </c>
      <c r="I417" s="237"/>
      <c r="J417" s="237" t="s">
        <v>3</v>
      </c>
      <c r="K417" s="237"/>
      <c r="L417" s="229" t="s">
        <v>157</v>
      </c>
      <c r="M417" s="229"/>
      <c r="N417" s="94" t="s">
        <v>63</v>
      </c>
      <c r="O417" s="255"/>
      <c r="P417" s="255"/>
      <c r="Q417" s="255"/>
      <c r="R417" s="255"/>
      <c r="S417" s="255"/>
      <c r="T417" s="255"/>
      <c r="U417" s="255"/>
      <c r="V417" s="95" t="s">
        <v>90</v>
      </c>
      <c r="W417" s="94" t="s">
        <v>12</v>
      </c>
      <c r="X417" s="94" t="s">
        <v>63</v>
      </c>
      <c r="Y417" s="255"/>
      <c r="Z417" s="255"/>
      <c r="AA417" s="255"/>
      <c r="AB417" s="255"/>
      <c r="AC417" s="255"/>
      <c r="AD417" s="255"/>
      <c r="AE417" s="255"/>
      <c r="AF417" s="95" t="s">
        <v>90</v>
      </c>
      <c r="AG417" s="94" t="s">
        <v>12</v>
      </c>
      <c r="AH417" s="94" t="s">
        <v>63</v>
      </c>
      <c r="AI417" s="236" t="str">
        <f t="shared" si="6"/>
        <v/>
      </c>
      <c r="AJ417" s="236"/>
      <c r="AK417" s="236"/>
      <c r="AL417" s="236"/>
      <c r="AM417" s="236"/>
      <c r="AN417" s="236"/>
      <c r="AO417" s="236"/>
      <c r="AP417" s="95" t="s">
        <v>90</v>
      </c>
      <c r="AQ417" s="94" t="s">
        <v>12</v>
      </c>
      <c r="AR417" s="234"/>
      <c r="AS417" s="234"/>
    </row>
    <row r="418" spans="1:45" x14ac:dyDescent="0.15">
      <c r="A418" s="64"/>
      <c r="B418" s="230" t="s">
        <v>158</v>
      </c>
      <c r="C418" s="230"/>
      <c r="D418" s="230"/>
      <c r="E418" s="230"/>
      <c r="F418" s="230"/>
      <c r="G418" s="64"/>
      <c r="H418" s="64"/>
      <c r="I418" s="64"/>
      <c r="J418" s="64"/>
      <c r="K418" s="64"/>
      <c r="L418" s="64"/>
      <c r="M418" s="64"/>
      <c r="N418" s="94" t="s">
        <v>63</v>
      </c>
      <c r="O418" s="236" t="str">
        <f>IF(SUM(O412:U417)=0,"",SUM(O412:U417))</f>
        <v/>
      </c>
      <c r="P418" s="236"/>
      <c r="Q418" s="236"/>
      <c r="R418" s="236"/>
      <c r="S418" s="236"/>
      <c r="T418" s="236"/>
      <c r="U418" s="236"/>
      <c r="V418" s="95" t="s">
        <v>90</v>
      </c>
      <c r="W418" s="94" t="s">
        <v>12</v>
      </c>
      <c r="X418" s="94" t="s">
        <v>63</v>
      </c>
      <c r="Y418" s="236" t="str">
        <f>IF(SUM(Y412:AE417)=0,"",SUM(Y412:AE417))</f>
        <v/>
      </c>
      <c r="Z418" s="236"/>
      <c r="AA418" s="236"/>
      <c r="AB418" s="236"/>
      <c r="AC418" s="236"/>
      <c r="AD418" s="236"/>
      <c r="AE418" s="236"/>
      <c r="AF418" s="95" t="s">
        <v>90</v>
      </c>
      <c r="AG418" s="94" t="s">
        <v>12</v>
      </c>
      <c r="AH418" s="94" t="s">
        <v>63</v>
      </c>
      <c r="AI418" s="236" t="str">
        <f>IF(SUM(AI412:AO417)=0,"",SUM(AI412:AO417))</f>
        <v/>
      </c>
      <c r="AJ418" s="236"/>
      <c r="AK418" s="236"/>
      <c r="AL418" s="236"/>
      <c r="AM418" s="236"/>
      <c r="AN418" s="236"/>
      <c r="AO418" s="236"/>
      <c r="AP418" s="95" t="s">
        <v>90</v>
      </c>
      <c r="AQ418" s="94" t="s">
        <v>12</v>
      </c>
      <c r="AR418" s="234"/>
      <c r="AS418" s="234"/>
    </row>
    <row r="419" spans="1:45" ht="6" customHeight="1" x14ac:dyDescent="0.15">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0"/>
      <c r="AR419" s="101"/>
      <c r="AS419" s="101"/>
    </row>
    <row r="420" spans="1:45" ht="6" customHeight="1" x14ac:dyDescent="0.1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4"/>
      <c r="AL420" s="64"/>
      <c r="AM420" s="64"/>
      <c r="AN420" s="64"/>
      <c r="AO420" s="64"/>
      <c r="AP420" s="64"/>
      <c r="AQ420" s="103"/>
      <c r="AR420" s="64"/>
      <c r="AS420" s="64"/>
    </row>
    <row r="421" spans="1:45" x14ac:dyDescent="0.15">
      <c r="A421" s="230" t="s">
        <v>1600</v>
      </c>
      <c r="B421" s="230"/>
      <c r="C421" s="230"/>
      <c r="D421" s="230"/>
      <c r="E421" s="230"/>
      <c r="F421" s="230"/>
      <c r="G421" s="230"/>
      <c r="H421" s="230"/>
      <c r="I421" s="232" t="s">
        <v>3</v>
      </c>
      <c r="J421" s="232"/>
      <c r="K421" s="232"/>
      <c r="L421" s="232"/>
      <c r="M421" s="232"/>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row>
    <row r="422" spans="1:45" x14ac:dyDescent="0.15">
      <c r="A422" s="63"/>
      <c r="B422" s="63"/>
      <c r="C422" s="63"/>
      <c r="D422" s="63"/>
      <c r="E422" s="63"/>
      <c r="F422" s="63"/>
      <c r="G422" s="63"/>
      <c r="H422" s="63"/>
      <c r="I422" s="232" t="s">
        <v>3</v>
      </c>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row>
    <row r="423" spans="1:45" ht="6" customHeight="1" x14ac:dyDescent="0.15">
      <c r="A423" s="105"/>
      <c r="B423" s="105"/>
      <c r="C423" s="105"/>
      <c r="D423" s="105"/>
      <c r="E423" s="105"/>
      <c r="F423" s="105"/>
      <c r="G423" s="105"/>
      <c r="H423" s="105"/>
      <c r="I423" s="283" t="s">
        <v>3</v>
      </c>
      <c r="J423" s="283"/>
      <c r="K423" s="283"/>
      <c r="L423" s="283"/>
      <c r="M423" s="283"/>
      <c r="N423" s="283"/>
      <c r="O423" s="283"/>
      <c r="P423" s="283"/>
      <c r="Q423" s="283"/>
      <c r="R423" s="283"/>
      <c r="S423" s="283"/>
      <c r="T423" s="283"/>
      <c r="U423" s="283"/>
      <c r="V423" s="283"/>
      <c r="W423" s="283"/>
      <c r="X423" s="283"/>
      <c r="Y423" s="283"/>
      <c r="Z423" s="283"/>
      <c r="AA423" s="283"/>
      <c r="AB423" s="283"/>
      <c r="AC423" s="283"/>
      <c r="AD423" s="283"/>
      <c r="AE423" s="283"/>
      <c r="AF423" s="283"/>
      <c r="AG423" s="283"/>
      <c r="AH423" s="283"/>
      <c r="AI423" s="283"/>
      <c r="AJ423" s="283"/>
      <c r="AK423" s="283"/>
      <c r="AL423" s="283"/>
      <c r="AM423" s="283"/>
      <c r="AN423" s="283"/>
      <c r="AO423" s="283"/>
      <c r="AP423" s="283"/>
      <c r="AQ423" s="283"/>
      <c r="AR423" s="283"/>
      <c r="AS423" s="283"/>
    </row>
    <row r="424" spans="1:45" ht="6" customHeight="1" x14ac:dyDescent="0.15">
      <c r="A424" s="63"/>
      <c r="B424" s="63"/>
      <c r="C424" s="63"/>
      <c r="D424" s="63"/>
      <c r="E424" s="63"/>
      <c r="F424" s="63"/>
      <c r="G424" s="63"/>
      <c r="H424" s="63"/>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row>
    <row r="425" spans="1:45" x14ac:dyDescent="0.15">
      <c r="A425" s="230" t="s">
        <v>1601</v>
      </c>
      <c r="B425" s="230"/>
      <c r="C425" s="230"/>
      <c r="D425" s="230"/>
      <c r="E425" s="230"/>
      <c r="F425" s="230"/>
      <c r="G425" s="230"/>
      <c r="H425" s="230"/>
      <c r="I425" s="232" t="s">
        <v>3</v>
      </c>
      <c r="J425" s="232"/>
      <c r="K425" s="232"/>
      <c r="L425" s="232"/>
      <c r="M425" s="232"/>
      <c r="N425" s="232"/>
      <c r="O425" s="232"/>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row>
    <row r="426" spans="1:45" x14ac:dyDescent="0.15">
      <c r="A426" s="63"/>
      <c r="B426" s="63"/>
      <c r="C426" s="63"/>
      <c r="D426" s="63"/>
      <c r="E426" s="63"/>
      <c r="F426" s="63"/>
      <c r="G426" s="63"/>
      <c r="H426" s="63"/>
      <c r="I426" s="232" t="s">
        <v>3</v>
      </c>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row>
    <row r="427" spans="1:45" ht="6" customHeight="1" x14ac:dyDescent="0.15">
      <c r="A427" s="105"/>
      <c r="B427" s="105"/>
      <c r="C427" s="105"/>
      <c r="D427" s="105"/>
      <c r="E427" s="105"/>
      <c r="F427" s="105"/>
      <c r="G427" s="105"/>
      <c r="H427" s="105"/>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row>
    <row r="428" spans="1:45" ht="6" customHeight="1" x14ac:dyDescent="0.15">
      <c r="A428" s="63"/>
      <c r="B428" s="63"/>
      <c r="C428" s="63"/>
      <c r="D428" s="63"/>
      <c r="E428" s="63"/>
      <c r="F428" s="63"/>
      <c r="G428" s="63"/>
      <c r="H428" s="63"/>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row>
    <row r="429" spans="1:45" x14ac:dyDescent="0.15">
      <c r="A429" s="230" t="s">
        <v>1602</v>
      </c>
      <c r="B429" s="230"/>
      <c r="C429" s="230"/>
      <c r="D429" s="230"/>
      <c r="E429" s="230"/>
      <c r="F429" s="230"/>
      <c r="G429" s="230"/>
      <c r="H429" s="230"/>
      <c r="I429" s="232" t="s">
        <v>3</v>
      </c>
      <c r="J429" s="232"/>
      <c r="K429" s="232"/>
      <c r="L429" s="232"/>
      <c r="M429" s="232"/>
      <c r="N429" s="232"/>
      <c r="O429" s="232"/>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row>
    <row r="430" spans="1:45" x14ac:dyDescent="0.15">
      <c r="A430" s="63"/>
      <c r="B430" s="63"/>
      <c r="C430" s="63"/>
      <c r="D430" s="63"/>
      <c r="E430" s="63"/>
      <c r="F430" s="63"/>
      <c r="G430" s="63"/>
      <c r="H430" s="63"/>
      <c r="I430" s="232" t="s">
        <v>3</v>
      </c>
      <c r="J430" s="232"/>
      <c r="K430" s="232"/>
      <c r="L430" s="232"/>
      <c r="M430" s="232"/>
      <c r="N430" s="232"/>
      <c r="O430" s="232"/>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row>
    <row r="431" spans="1:45" ht="6" customHeight="1" x14ac:dyDescent="0.15">
      <c r="A431" s="105"/>
      <c r="B431" s="105"/>
      <c r="C431" s="105"/>
      <c r="D431" s="105"/>
      <c r="E431" s="105"/>
      <c r="F431" s="105"/>
      <c r="G431" s="105"/>
      <c r="H431" s="105"/>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row>
    <row r="432" spans="1:45" ht="6" customHeight="1" x14ac:dyDescent="0.15">
      <c r="A432" s="63"/>
      <c r="B432" s="63"/>
      <c r="C432" s="63"/>
      <c r="D432" s="63"/>
      <c r="E432" s="63"/>
      <c r="F432" s="63"/>
      <c r="G432" s="63"/>
      <c r="H432" s="63"/>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row>
    <row r="433" spans="1:45" x14ac:dyDescent="0.15">
      <c r="A433" s="224" t="s">
        <v>1603</v>
      </c>
      <c r="B433" s="224"/>
      <c r="C433" s="224"/>
      <c r="D433" s="224"/>
      <c r="E433" s="224"/>
      <c r="F433" s="224"/>
      <c r="G433" s="224"/>
      <c r="H433" s="224"/>
      <c r="I433" s="224"/>
      <c r="J433" s="224"/>
      <c r="K433" s="224"/>
      <c r="L433" s="224"/>
      <c r="M433" s="233"/>
      <c r="N433" s="233"/>
      <c r="O433" s="233"/>
      <c r="P433" s="233"/>
      <c r="Q433" s="233"/>
      <c r="R433" s="234" t="s">
        <v>159</v>
      </c>
      <c r="S433" s="234"/>
      <c r="T433" s="234"/>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row>
    <row r="434" spans="1:45" ht="6" customHeight="1" x14ac:dyDescent="0.15">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0"/>
      <c r="AR434" s="101"/>
      <c r="AS434" s="101"/>
    </row>
    <row r="435" spans="1:45" ht="6" customHeight="1" x14ac:dyDescent="0.1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4"/>
      <c r="AL435" s="64"/>
      <c r="AM435" s="64"/>
      <c r="AN435" s="64"/>
      <c r="AO435" s="64"/>
      <c r="AP435" s="64"/>
      <c r="AQ435" s="103"/>
      <c r="AR435" s="64"/>
      <c r="AS435" s="64"/>
    </row>
    <row r="436" spans="1:45" x14ac:dyDescent="0.15">
      <c r="A436" s="224" t="s">
        <v>1604</v>
      </c>
      <c r="B436" s="224"/>
      <c r="C436" s="224"/>
      <c r="D436" s="224"/>
      <c r="E436" s="224"/>
      <c r="F436" s="224"/>
      <c r="G436" s="224"/>
      <c r="H436" s="224"/>
      <c r="I436" s="224"/>
      <c r="J436" s="224"/>
      <c r="K436" s="224"/>
      <c r="L436" s="224"/>
      <c r="M436" s="232"/>
      <c r="N436" s="232"/>
      <c r="O436" s="232"/>
      <c r="P436" s="232"/>
      <c r="Q436" s="232"/>
      <c r="R436" s="232"/>
      <c r="S436" s="232"/>
      <c r="T436" s="64"/>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row>
    <row r="437" spans="1:45" ht="6" customHeight="1" x14ac:dyDescent="0.15">
      <c r="A437" s="107"/>
      <c r="B437" s="107"/>
      <c r="C437" s="107"/>
      <c r="D437" s="107"/>
      <c r="E437" s="107"/>
      <c r="F437" s="107"/>
      <c r="G437" s="107"/>
      <c r="H437" s="107"/>
      <c r="I437" s="107"/>
      <c r="J437" s="107"/>
      <c r="K437" s="107"/>
      <c r="L437" s="107"/>
      <c r="M437" s="100"/>
      <c r="N437" s="100"/>
      <c r="O437" s="100"/>
      <c r="P437" s="100"/>
      <c r="Q437" s="100"/>
      <c r="R437" s="100"/>
      <c r="S437" s="100"/>
      <c r="T437" s="101"/>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row>
    <row r="438" spans="1:45" ht="6" customHeight="1" x14ac:dyDescent="0.15">
      <c r="A438" s="108"/>
      <c r="B438" s="108"/>
      <c r="C438" s="108"/>
      <c r="D438" s="108"/>
      <c r="E438" s="108"/>
      <c r="F438" s="108"/>
      <c r="G438" s="108"/>
      <c r="H438" s="108"/>
      <c r="I438" s="108"/>
      <c r="J438" s="108"/>
      <c r="K438" s="108"/>
      <c r="L438" s="108"/>
      <c r="M438" s="103"/>
      <c r="N438" s="103"/>
      <c r="O438" s="103"/>
      <c r="P438" s="103"/>
      <c r="Q438" s="103"/>
      <c r="R438" s="103"/>
      <c r="S438" s="103"/>
      <c r="T438" s="64"/>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row>
    <row r="439" spans="1:45" x14ac:dyDescent="0.15">
      <c r="A439" s="224" t="s">
        <v>1605</v>
      </c>
      <c r="B439" s="224"/>
      <c r="C439" s="224"/>
      <c r="D439" s="224"/>
      <c r="E439" s="224"/>
      <c r="F439" s="224"/>
      <c r="G439" s="224"/>
      <c r="H439" s="224"/>
      <c r="I439" s="224"/>
      <c r="J439" s="224"/>
      <c r="K439" s="224"/>
      <c r="L439" s="224"/>
      <c r="M439" s="232" t="s">
        <v>3</v>
      </c>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row>
    <row r="440" spans="1:45" ht="6" customHeight="1" x14ac:dyDescent="0.15">
      <c r="A440" s="107"/>
      <c r="B440" s="107"/>
      <c r="C440" s="107"/>
      <c r="D440" s="107"/>
      <c r="E440" s="107"/>
      <c r="F440" s="107"/>
      <c r="G440" s="107"/>
      <c r="H440" s="107"/>
      <c r="I440" s="107"/>
      <c r="J440" s="107"/>
      <c r="K440" s="107"/>
      <c r="L440" s="107"/>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row>
    <row r="441" spans="1:45" ht="6" customHeight="1" x14ac:dyDescent="0.15">
      <c r="A441" s="108"/>
      <c r="B441" s="108"/>
      <c r="C441" s="108"/>
      <c r="D441" s="108"/>
      <c r="E441" s="108"/>
      <c r="F441" s="108"/>
      <c r="G441" s="108"/>
      <c r="H441" s="108"/>
      <c r="I441" s="108"/>
      <c r="J441" s="108"/>
      <c r="K441" s="108"/>
      <c r="L441" s="108"/>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c r="AO441" s="114"/>
      <c r="AP441" s="114"/>
      <c r="AQ441" s="114"/>
      <c r="AR441" s="114"/>
      <c r="AS441" s="114"/>
    </row>
    <row r="442" spans="1:45" ht="13.5" customHeight="1" x14ac:dyDescent="0.15">
      <c r="A442" s="224" t="s">
        <v>1606</v>
      </c>
      <c r="B442" s="224"/>
      <c r="C442" s="224"/>
      <c r="D442" s="224"/>
      <c r="E442" s="224"/>
      <c r="F442" s="224"/>
      <c r="G442" s="224"/>
      <c r="H442" s="224"/>
      <c r="I442" s="224"/>
      <c r="J442" s="224"/>
      <c r="K442" s="224"/>
      <c r="L442" s="22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row>
    <row r="443" spans="1:45" ht="13.5" customHeight="1" x14ac:dyDescent="0.15">
      <c r="A443" s="108"/>
      <c r="B443" s="108"/>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235"/>
    </row>
    <row r="444" spans="1:45" ht="12.75" customHeight="1" x14ac:dyDescent="0.1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row>
    <row r="445" spans="1:45" ht="6" customHeight="1" x14ac:dyDescent="0.15">
      <c r="A445" s="107"/>
      <c r="B445" s="107"/>
      <c r="C445" s="107"/>
      <c r="D445" s="107"/>
      <c r="E445" s="107"/>
      <c r="F445" s="107"/>
      <c r="G445" s="107"/>
      <c r="H445" s="107"/>
      <c r="I445" s="107"/>
      <c r="J445" s="107"/>
      <c r="K445" s="107"/>
      <c r="L445" s="107"/>
      <c r="M445" s="100"/>
      <c r="N445" s="100"/>
      <c r="O445" s="100"/>
      <c r="P445" s="100"/>
      <c r="Q445" s="100"/>
      <c r="R445" s="106"/>
      <c r="S445" s="106"/>
      <c r="T445" s="106"/>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row>
    <row r="446" spans="1:45" ht="2.25" customHeight="1" x14ac:dyDescent="0.15">
      <c r="A446" s="108"/>
      <c r="B446" s="108"/>
      <c r="C446" s="108"/>
      <c r="D446" s="108"/>
      <c r="E446" s="108"/>
      <c r="F446" s="108"/>
      <c r="G446" s="108"/>
      <c r="H446" s="108"/>
      <c r="I446" s="108"/>
      <c r="J446" s="108"/>
      <c r="K446" s="108"/>
      <c r="L446" s="108"/>
      <c r="M446" s="103"/>
      <c r="N446" s="103"/>
      <c r="O446" s="103"/>
      <c r="P446" s="103"/>
      <c r="Q446" s="103"/>
      <c r="R446" s="94"/>
      <c r="S446" s="94"/>
      <c r="T446" s="94"/>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row>
    <row r="447" spans="1:45" x14ac:dyDescent="0.15">
      <c r="A447" s="229" t="s">
        <v>160</v>
      </c>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c r="AA447" s="229"/>
      <c r="AB447" s="229"/>
      <c r="AC447" s="229"/>
      <c r="AD447" s="229"/>
      <c r="AE447" s="229"/>
      <c r="AF447" s="229"/>
      <c r="AG447" s="229"/>
      <c r="AH447" s="229"/>
      <c r="AI447" s="229"/>
      <c r="AJ447" s="229"/>
      <c r="AK447" s="229"/>
      <c r="AL447" s="229"/>
      <c r="AM447" s="229"/>
      <c r="AN447" s="229"/>
      <c r="AO447" s="229"/>
      <c r="AP447" s="229"/>
      <c r="AQ447" s="229"/>
      <c r="AR447" s="229"/>
      <c r="AS447" s="229"/>
    </row>
    <row r="448" spans="1:45" x14ac:dyDescent="0.15">
      <c r="A448" s="64"/>
      <c r="B448" s="230" t="s">
        <v>161</v>
      </c>
      <c r="C448" s="230"/>
      <c r="D448" s="230"/>
      <c r="E448" s="230"/>
      <c r="F448" s="230"/>
      <c r="G448" s="230"/>
      <c r="H448" s="230"/>
      <c r="I448" s="230"/>
      <c r="J448" s="230"/>
      <c r="K448" s="230"/>
      <c r="L448" s="230"/>
      <c r="M448" s="230"/>
      <c r="N448" s="230"/>
      <c r="O448" s="230"/>
      <c r="P448" s="230"/>
      <c r="Q448" s="230"/>
      <c r="R448" s="230"/>
      <c r="S448" s="230"/>
      <c r="T448" s="230"/>
      <c r="U448" s="230"/>
      <c r="V448" s="230"/>
      <c r="W448" s="230"/>
      <c r="X448" s="230"/>
      <c r="Y448" s="230"/>
      <c r="Z448" s="230"/>
      <c r="AA448" s="230"/>
      <c r="AB448" s="230"/>
      <c r="AC448" s="230"/>
      <c r="AD448" s="230"/>
      <c r="AE448" s="230"/>
      <c r="AF448" s="230"/>
      <c r="AG448" s="230"/>
      <c r="AH448" s="230"/>
      <c r="AI448" s="230"/>
      <c r="AJ448" s="230"/>
      <c r="AK448" s="230"/>
      <c r="AL448" s="230"/>
      <c r="AM448" s="230"/>
      <c r="AN448" s="230"/>
      <c r="AO448" s="230"/>
      <c r="AP448" s="230"/>
      <c r="AQ448" s="230"/>
      <c r="AR448" s="230"/>
      <c r="AS448" s="64"/>
    </row>
    <row r="449" spans="1:45" ht="2.4500000000000002" customHeight="1" x14ac:dyDescent="0.15">
      <c r="A449" s="101"/>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5"/>
      <c r="AL449" s="105"/>
      <c r="AM449" s="105"/>
      <c r="AN449" s="105"/>
      <c r="AO449" s="105"/>
      <c r="AP449" s="105"/>
      <c r="AQ449" s="105"/>
      <c r="AR449" s="105"/>
      <c r="AS449" s="101"/>
    </row>
    <row r="450" spans="1:45" ht="2.4500000000000002" customHeight="1" x14ac:dyDescent="0.1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c r="AJ450" s="64"/>
      <c r="AK450" s="64"/>
      <c r="AL450" s="64"/>
      <c r="AM450" s="64"/>
      <c r="AN450" s="64"/>
      <c r="AO450" s="64"/>
      <c r="AP450" s="64"/>
      <c r="AQ450" s="103"/>
      <c r="AR450" s="64"/>
      <c r="AS450" s="64"/>
    </row>
    <row r="451" spans="1:45" x14ac:dyDescent="0.15">
      <c r="A451" s="230" t="s">
        <v>146</v>
      </c>
      <c r="B451" s="230"/>
      <c r="C451" s="230"/>
      <c r="D451" s="230"/>
      <c r="E451" s="230"/>
      <c r="F451" s="230"/>
      <c r="G451" s="230"/>
      <c r="H451" s="230"/>
      <c r="I451" s="230"/>
      <c r="J451" s="229">
        <v>1</v>
      </c>
      <c r="K451" s="229"/>
      <c r="L451" s="229"/>
      <c r="M451" s="229"/>
      <c r="N451" s="229"/>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103"/>
      <c r="AR451" s="64"/>
      <c r="AS451" s="64"/>
    </row>
    <row r="452" spans="1:45" ht="2.4500000000000002" customHeight="1" x14ac:dyDescent="0.15">
      <c r="A452" s="105"/>
      <c r="B452" s="105"/>
      <c r="C452" s="105"/>
      <c r="D452" s="105"/>
      <c r="E452" s="105"/>
      <c r="F452" s="105"/>
      <c r="G452" s="105"/>
      <c r="H452" s="105"/>
      <c r="I452" s="105"/>
      <c r="J452" s="100"/>
      <c r="K452" s="100"/>
      <c r="L452" s="100"/>
      <c r="M452" s="100"/>
      <c r="N452" s="100"/>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0"/>
      <c r="AR452" s="101"/>
      <c r="AS452" s="101"/>
    </row>
    <row r="453" spans="1:45" ht="2.4500000000000002" customHeight="1" x14ac:dyDescent="0.1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c r="AJ453" s="64"/>
      <c r="AK453" s="64"/>
      <c r="AL453" s="64"/>
      <c r="AM453" s="64"/>
      <c r="AN453" s="64"/>
      <c r="AO453" s="64"/>
      <c r="AP453" s="64"/>
      <c r="AQ453" s="103"/>
      <c r="AR453" s="64"/>
      <c r="AS453" s="64"/>
    </row>
    <row r="454" spans="1:45" x14ac:dyDescent="0.15">
      <c r="A454" s="230" t="s">
        <v>162</v>
      </c>
      <c r="B454" s="230"/>
      <c r="C454" s="230"/>
      <c r="D454" s="230"/>
      <c r="E454" s="230"/>
      <c r="F454" s="230"/>
      <c r="G454" s="230"/>
      <c r="H454" s="230"/>
      <c r="I454" s="230"/>
      <c r="J454" s="237" t="s">
        <v>578</v>
      </c>
      <c r="K454" s="237"/>
      <c r="L454" s="237"/>
      <c r="M454" s="237"/>
      <c r="N454" s="229" t="s">
        <v>127</v>
      </c>
      <c r="O454" s="229"/>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103"/>
      <c r="AR454" s="64"/>
      <c r="AS454" s="64"/>
    </row>
    <row r="455" spans="1:45" ht="2.4500000000000002" customHeight="1" x14ac:dyDescent="0.15">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0"/>
      <c r="AR455" s="101"/>
      <c r="AS455" s="101"/>
    </row>
    <row r="456" spans="1:45" ht="2.4500000000000002" customHeight="1" x14ac:dyDescent="0.1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103"/>
      <c r="AR456" s="64"/>
      <c r="AS456" s="64"/>
    </row>
    <row r="457" spans="1:45" x14ac:dyDescent="0.15">
      <c r="A457" s="224" t="s">
        <v>163</v>
      </c>
      <c r="B457" s="224"/>
      <c r="C457" s="224"/>
      <c r="D457" s="224"/>
      <c r="E457" s="224"/>
      <c r="F457" s="224"/>
      <c r="G457" s="224"/>
      <c r="H457" s="224"/>
      <c r="I457" s="224"/>
      <c r="J457" s="224"/>
      <c r="K457" s="224"/>
      <c r="L457" s="224"/>
      <c r="M457" s="224"/>
      <c r="N457" s="224"/>
      <c r="O457" s="233"/>
      <c r="P457" s="233"/>
      <c r="Q457" s="233"/>
      <c r="R457" s="233"/>
      <c r="S457" s="233"/>
      <c r="T457" s="234" t="s">
        <v>159</v>
      </c>
      <c r="U457" s="234"/>
      <c r="V457" s="234"/>
      <c r="W457" s="64"/>
      <c r="X457" s="64"/>
      <c r="Y457" s="64"/>
      <c r="Z457" s="64"/>
      <c r="AA457" s="64"/>
      <c r="AB457" s="64"/>
      <c r="AC457" s="64"/>
      <c r="AD457" s="64"/>
      <c r="AE457" s="64"/>
      <c r="AF457" s="64"/>
      <c r="AG457" s="64"/>
      <c r="AH457" s="64"/>
      <c r="AI457" s="64"/>
      <c r="AJ457" s="64"/>
      <c r="AK457" s="64"/>
      <c r="AL457" s="64"/>
      <c r="AM457" s="64"/>
      <c r="AN457" s="64"/>
      <c r="AO457" s="64"/>
      <c r="AP457" s="64"/>
      <c r="AQ457" s="103"/>
      <c r="AR457" s="64"/>
      <c r="AS457" s="64"/>
    </row>
    <row r="458" spans="1:45" ht="2.4500000000000002" customHeight="1" x14ac:dyDescent="0.15">
      <c r="A458" s="115"/>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0"/>
      <c r="AR458" s="101"/>
      <c r="AS458" s="101"/>
    </row>
    <row r="459" spans="1:45" ht="2.4500000000000002" customHeight="1" x14ac:dyDescent="0.15">
      <c r="A459" s="116"/>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c r="AJ459" s="64"/>
      <c r="AK459" s="64"/>
      <c r="AL459" s="64"/>
      <c r="AM459" s="64"/>
      <c r="AN459" s="64"/>
      <c r="AO459" s="64"/>
      <c r="AP459" s="64"/>
      <c r="AQ459" s="103"/>
      <c r="AR459" s="64"/>
      <c r="AS459" s="64"/>
    </row>
    <row r="460" spans="1:45" x14ac:dyDescent="0.15">
      <c r="A460" s="224" t="s">
        <v>164</v>
      </c>
      <c r="B460" s="224"/>
      <c r="C460" s="224"/>
      <c r="D460" s="224"/>
      <c r="E460" s="224"/>
      <c r="F460" s="224"/>
      <c r="G460" s="224"/>
      <c r="H460" s="224"/>
      <c r="I460" s="224"/>
      <c r="J460" s="224"/>
      <c r="K460" s="224"/>
      <c r="L460" s="224"/>
      <c r="M460" s="224"/>
      <c r="N460" s="224"/>
      <c r="O460" s="233"/>
      <c r="P460" s="233"/>
      <c r="Q460" s="233"/>
      <c r="R460" s="233"/>
      <c r="S460" s="233"/>
      <c r="T460" s="234" t="s">
        <v>159</v>
      </c>
      <c r="U460" s="234"/>
      <c r="V460" s="234"/>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row>
    <row r="461" spans="1:45" ht="2.4500000000000002" customHeight="1" x14ac:dyDescent="0.15">
      <c r="A461" s="115"/>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0"/>
      <c r="AR461" s="101"/>
      <c r="AS461" s="101"/>
    </row>
    <row r="462" spans="1:45" ht="2.4500000000000002" customHeight="1" x14ac:dyDescent="0.15">
      <c r="A462" s="116"/>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c r="AJ462" s="64"/>
      <c r="AK462" s="64"/>
      <c r="AL462" s="64"/>
      <c r="AM462" s="64"/>
      <c r="AN462" s="64"/>
      <c r="AO462" s="64"/>
      <c r="AP462" s="64"/>
      <c r="AQ462" s="103"/>
      <c r="AR462" s="64"/>
      <c r="AS462" s="64"/>
    </row>
    <row r="463" spans="1:45" x14ac:dyDescent="0.15">
      <c r="A463" s="224" t="s">
        <v>165</v>
      </c>
      <c r="B463" s="224"/>
      <c r="C463" s="224"/>
      <c r="D463" s="224"/>
      <c r="E463" s="224"/>
      <c r="F463" s="224"/>
      <c r="G463" s="224"/>
      <c r="H463" s="224"/>
      <c r="I463" s="224"/>
      <c r="J463" s="224"/>
      <c r="K463" s="224"/>
      <c r="L463" s="224"/>
      <c r="M463" s="224"/>
      <c r="N463" s="224"/>
      <c r="O463" s="233"/>
      <c r="P463" s="233"/>
      <c r="Q463" s="233"/>
      <c r="R463" s="233"/>
      <c r="S463" s="233"/>
      <c r="T463" s="234" t="s">
        <v>159</v>
      </c>
      <c r="U463" s="234"/>
      <c r="V463" s="234"/>
      <c r="W463" s="64"/>
      <c r="X463" s="64"/>
      <c r="Y463" s="64"/>
      <c r="Z463" s="64"/>
      <c r="AA463" s="64"/>
      <c r="AB463" s="64"/>
      <c r="AC463" s="64"/>
      <c r="AD463" s="64"/>
      <c r="AE463" s="64"/>
      <c r="AF463" s="64"/>
      <c r="AG463" s="64"/>
      <c r="AH463" s="64"/>
      <c r="AI463" s="64"/>
      <c r="AJ463" s="64"/>
      <c r="AK463" s="64"/>
      <c r="AL463" s="64"/>
      <c r="AM463" s="64"/>
      <c r="AN463" s="64"/>
      <c r="AO463" s="64"/>
      <c r="AP463" s="64"/>
      <c r="AQ463" s="103"/>
      <c r="AR463" s="64"/>
      <c r="AS463" s="64"/>
    </row>
    <row r="464" spans="1:45" ht="2.4500000000000002" customHeight="1" x14ac:dyDescent="0.15">
      <c r="A464" s="115"/>
      <c r="B464" s="101"/>
      <c r="C464" s="34"/>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0"/>
      <c r="AR464" s="101"/>
      <c r="AS464" s="101"/>
    </row>
    <row r="465" spans="1:55" ht="2.4500000000000002" customHeight="1" x14ac:dyDescent="0.15">
      <c r="A465" s="116"/>
      <c r="B465" s="64"/>
      <c r="C465" s="22"/>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103"/>
      <c r="AR465" s="64"/>
      <c r="AS465" s="64"/>
    </row>
    <row r="466" spans="1:55" x14ac:dyDescent="0.15">
      <c r="A466" s="224" t="s">
        <v>166</v>
      </c>
      <c r="B466" s="224"/>
      <c r="C466" s="224"/>
      <c r="D466" s="224"/>
      <c r="E466" s="224"/>
      <c r="F466" s="224"/>
      <c r="G466" s="224"/>
      <c r="H466" s="224"/>
      <c r="I466" s="224"/>
      <c r="J466" s="224"/>
      <c r="K466" s="224"/>
      <c r="L466" s="224"/>
      <c r="M466" s="224"/>
      <c r="N466" s="224"/>
      <c r="O466" s="22"/>
      <c r="P466" s="22"/>
      <c r="Q466" s="22"/>
      <c r="R466" s="22"/>
      <c r="S466" s="22"/>
      <c r="T466" s="22"/>
      <c r="U466" s="22"/>
      <c r="V466" s="22"/>
      <c r="W466" s="64"/>
      <c r="X466" s="64"/>
      <c r="Y466" s="64"/>
      <c r="Z466" s="64"/>
      <c r="AA466" s="64"/>
      <c r="AB466" s="64"/>
      <c r="AC466" s="64"/>
      <c r="AD466" s="64"/>
      <c r="AE466" s="64"/>
      <c r="AF466" s="64"/>
      <c r="AG466" s="64"/>
      <c r="AH466" s="64"/>
      <c r="AI466" s="64"/>
      <c r="AJ466" s="64"/>
      <c r="AK466" s="64"/>
      <c r="AL466" s="64"/>
      <c r="AM466" s="64"/>
      <c r="AN466" s="64"/>
      <c r="AO466" s="64"/>
      <c r="AP466" s="64"/>
      <c r="AQ466" s="103"/>
      <c r="AR466" s="64"/>
      <c r="AS466" s="64"/>
    </row>
    <row r="467" spans="1:55" x14ac:dyDescent="0.15">
      <c r="A467" s="116"/>
      <c r="B467" s="64" t="s">
        <v>167</v>
      </c>
      <c r="C467" s="64"/>
      <c r="D467" s="64"/>
      <c r="E467" s="64"/>
      <c r="F467" s="64"/>
      <c r="G467" s="64"/>
      <c r="H467" s="64"/>
      <c r="I467" s="64"/>
      <c r="J467" s="64"/>
      <c r="K467" s="64"/>
      <c r="L467" s="64"/>
      <c r="M467" s="64"/>
      <c r="N467" s="64"/>
      <c r="O467" s="233"/>
      <c r="P467" s="233"/>
      <c r="Q467" s="233"/>
      <c r="R467" s="233"/>
      <c r="S467" s="233"/>
      <c r="T467" s="234" t="s">
        <v>159</v>
      </c>
      <c r="U467" s="234"/>
      <c r="V467" s="234"/>
      <c r="W467" s="64"/>
      <c r="X467" s="64"/>
      <c r="Y467" s="64"/>
      <c r="Z467" s="64"/>
      <c r="AA467" s="64"/>
      <c r="AB467" s="64"/>
      <c r="AC467" s="64"/>
      <c r="AD467" s="64"/>
      <c r="AE467" s="64"/>
      <c r="AF467" s="64"/>
      <c r="AG467" s="64"/>
      <c r="AH467" s="64"/>
      <c r="AI467" s="64"/>
      <c r="AJ467" s="64"/>
      <c r="AK467" s="64"/>
      <c r="AL467" s="64"/>
      <c r="AM467" s="64"/>
      <c r="AN467" s="64"/>
      <c r="AO467" s="64"/>
      <c r="AP467" s="64"/>
      <c r="AQ467" s="103"/>
      <c r="AR467" s="64"/>
      <c r="AS467" s="64"/>
      <c r="BA467" s="82"/>
      <c r="BB467" s="82"/>
      <c r="BC467" s="82"/>
    </row>
    <row r="468" spans="1:55" x14ac:dyDescent="0.15">
      <c r="A468" s="22"/>
      <c r="B468" s="22" t="s">
        <v>1681</v>
      </c>
      <c r="C468" s="52"/>
      <c r="D468" s="108"/>
      <c r="E468" s="108"/>
      <c r="F468" s="108"/>
      <c r="G468" s="108"/>
      <c r="H468" s="52"/>
      <c r="I468" s="108"/>
      <c r="J468" s="108"/>
      <c r="K468" s="108"/>
      <c r="L468" s="108"/>
      <c r="M468" s="52"/>
      <c r="N468" s="108"/>
      <c r="O468" s="108"/>
      <c r="P468" s="108"/>
      <c r="Q468" s="108"/>
      <c r="R468" s="52"/>
      <c r="S468" s="108"/>
      <c r="T468" s="108"/>
      <c r="Z468" s="64"/>
      <c r="AA468" s="62" t="s">
        <v>580</v>
      </c>
      <c r="AB468" s="64" t="s">
        <v>131</v>
      </c>
      <c r="AC468" s="64"/>
      <c r="AD468" s="62" t="s">
        <v>580</v>
      </c>
      <c r="AE468" s="64" t="s">
        <v>168</v>
      </c>
      <c r="AF468" s="147"/>
      <c r="AG468" s="147"/>
      <c r="AH468" s="147"/>
      <c r="AI468" s="147"/>
      <c r="AJ468" s="147"/>
      <c r="AK468" s="147"/>
      <c r="AL468" s="147"/>
      <c r="AM468" s="147"/>
      <c r="AN468" s="147"/>
      <c r="AO468" s="147"/>
      <c r="AP468" s="147"/>
      <c r="AQ468" s="147"/>
      <c r="AR468" s="147"/>
      <c r="AS468" s="147"/>
      <c r="BA468" s="82"/>
      <c r="BB468" s="82">
        <f>IF(AA468="☑",1,0)</f>
        <v>0</v>
      </c>
      <c r="BC468" s="82"/>
    </row>
    <row r="469" spans="1:55" ht="2.4500000000000002" customHeight="1" x14ac:dyDescent="0.15">
      <c r="A469" s="115"/>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0"/>
      <c r="AR469" s="101"/>
      <c r="AS469" s="101"/>
      <c r="BA469" s="82"/>
      <c r="BB469" s="82">
        <f>IF(AD468="☑",1,0)</f>
        <v>0</v>
      </c>
      <c r="BC469" s="82"/>
    </row>
    <row r="470" spans="1:55" ht="2.4500000000000002" customHeight="1" x14ac:dyDescent="0.15">
      <c r="A470" s="116"/>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103"/>
      <c r="AR470" s="64"/>
      <c r="AS470" s="64"/>
      <c r="BA470" s="82"/>
      <c r="BB470" s="82"/>
      <c r="BC470" s="82"/>
    </row>
    <row r="471" spans="1:55" x14ac:dyDescent="0.15">
      <c r="A471" s="22" t="s">
        <v>169</v>
      </c>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c r="AJ471" s="64"/>
      <c r="AK471" s="64"/>
      <c r="AL471" s="64"/>
      <c r="AM471" s="64"/>
      <c r="AN471" s="64"/>
      <c r="AO471" s="64"/>
      <c r="AP471" s="64"/>
      <c r="AQ471" s="103"/>
      <c r="AR471" s="64"/>
      <c r="AS471" s="64"/>
      <c r="BA471" s="82"/>
      <c r="BB471" s="82"/>
      <c r="BC471" s="82"/>
    </row>
    <row r="472" spans="1:55" x14ac:dyDescent="0.15">
      <c r="A472" s="116"/>
      <c r="B472" s="64"/>
      <c r="C472" s="64"/>
      <c r="D472" s="64"/>
      <c r="E472" s="64"/>
      <c r="F472" s="94" t="s">
        <v>63</v>
      </c>
      <c r="G472" s="229" t="s">
        <v>170</v>
      </c>
      <c r="H472" s="229"/>
      <c r="I472" s="229"/>
      <c r="J472" s="229"/>
      <c r="K472" s="229"/>
      <c r="L472" s="94" t="s">
        <v>12</v>
      </c>
      <c r="M472" s="94" t="s">
        <v>63</v>
      </c>
      <c r="N472" s="229" t="s">
        <v>171</v>
      </c>
      <c r="O472" s="229"/>
      <c r="P472" s="229"/>
      <c r="Q472" s="229"/>
      <c r="R472" s="229"/>
      <c r="S472" s="229"/>
      <c r="T472" s="229"/>
      <c r="U472" s="229"/>
      <c r="V472" s="229"/>
      <c r="W472" s="229"/>
      <c r="X472" s="229"/>
      <c r="Y472" s="229"/>
      <c r="Z472" s="229"/>
      <c r="AA472" s="229"/>
      <c r="AB472" s="229"/>
      <c r="AC472" s="229"/>
      <c r="AD472" s="229"/>
      <c r="AE472" s="229"/>
      <c r="AF472" s="229"/>
      <c r="AG472" s="229"/>
      <c r="AH472" s="229"/>
      <c r="AI472" s="229"/>
      <c r="AJ472" s="94" t="s">
        <v>12</v>
      </c>
      <c r="AK472" s="94" t="s">
        <v>63</v>
      </c>
      <c r="AL472" s="229" t="s">
        <v>172</v>
      </c>
      <c r="AM472" s="229"/>
      <c r="AN472" s="229"/>
      <c r="AO472" s="229"/>
      <c r="AP472" s="229"/>
      <c r="AQ472" s="229"/>
      <c r="AR472" s="94" t="s">
        <v>12</v>
      </c>
      <c r="AS472" s="64"/>
    </row>
    <row r="473" spans="1:55" x14ac:dyDescent="0.15">
      <c r="A473" s="64"/>
      <c r="B473" s="224" t="s">
        <v>173</v>
      </c>
      <c r="C473" s="224"/>
      <c r="D473" s="224"/>
      <c r="E473" s="224"/>
      <c r="F473" s="94" t="s">
        <v>63</v>
      </c>
      <c r="G473" s="149"/>
      <c r="H473" s="149"/>
      <c r="I473" s="149"/>
      <c r="J473" s="149"/>
      <c r="K473" s="149"/>
      <c r="L473" s="149" t="s">
        <v>330</v>
      </c>
      <c r="M473" s="149" t="s">
        <v>1682</v>
      </c>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94" t="s">
        <v>12</v>
      </c>
      <c r="AK473" s="94" t="s">
        <v>63</v>
      </c>
      <c r="AL473" s="242"/>
      <c r="AM473" s="242"/>
      <c r="AN473" s="242"/>
      <c r="AO473" s="242"/>
      <c r="AP473" s="242"/>
      <c r="AQ473" s="95" t="s">
        <v>90</v>
      </c>
      <c r="AR473" s="94" t="s">
        <v>12</v>
      </c>
      <c r="AS473" s="22"/>
    </row>
    <row r="474" spans="1:55" x14ac:dyDescent="0.15">
      <c r="A474" s="64"/>
      <c r="B474" s="224" t="s">
        <v>174</v>
      </c>
      <c r="C474" s="224"/>
      <c r="D474" s="224"/>
      <c r="E474" s="224"/>
      <c r="F474" s="94" t="s">
        <v>63</v>
      </c>
      <c r="G474" s="149"/>
      <c r="H474" s="149"/>
      <c r="I474" s="149"/>
      <c r="J474" s="149"/>
      <c r="K474" s="149"/>
      <c r="L474" s="149" t="s">
        <v>330</v>
      </c>
      <c r="M474" s="149" t="s">
        <v>1682</v>
      </c>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94" t="s">
        <v>12</v>
      </c>
      <c r="AK474" s="94" t="s">
        <v>63</v>
      </c>
      <c r="AL474" s="242"/>
      <c r="AM474" s="242"/>
      <c r="AN474" s="242"/>
      <c r="AO474" s="242"/>
      <c r="AP474" s="242"/>
      <c r="AQ474" s="95" t="s">
        <v>90</v>
      </c>
      <c r="AR474" s="94" t="s">
        <v>12</v>
      </c>
      <c r="AS474" s="22"/>
    </row>
    <row r="475" spans="1:55" x14ac:dyDescent="0.15">
      <c r="A475" s="64"/>
      <c r="B475" s="224" t="s">
        <v>175</v>
      </c>
      <c r="C475" s="224"/>
      <c r="D475" s="224"/>
      <c r="E475" s="224"/>
      <c r="F475" s="94" t="s">
        <v>63</v>
      </c>
      <c r="G475" s="149"/>
      <c r="H475" s="149"/>
      <c r="I475" s="149"/>
      <c r="J475" s="149"/>
      <c r="K475" s="149"/>
      <c r="L475" s="149" t="s">
        <v>330</v>
      </c>
      <c r="M475" s="149" t="s">
        <v>1682</v>
      </c>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94" t="s">
        <v>12</v>
      </c>
      <c r="AK475" s="94" t="s">
        <v>63</v>
      </c>
      <c r="AL475" s="242"/>
      <c r="AM475" s="242"/>
      <c r="AN475" s="242"/>
      <c r="AO475" s="242"/>
      <c r="AP475" s="242"/>
      <c r="AQ475" s="95" t="s">
        <v>90</v>
      </c>
      <c r="AR475" s="94" t="s">
        <v>12</v>
      </c>
      <c r="AS475" s="22"/>
    </row>
    <row r="476" spans="1:55" x14ac:dyDescent="0.15">
      <c r="A476" s="64"/>
      <c r="B476" s="224" t="s">
        <v>176</v>
      </c>
      <c r="C476" s="224"/>
      <c r="D476" s="224"/>
      <c r="E476" s="224"/>
      <c r="F476" s="94" t="s">
        <v>63</v>
      </c>
      <c r="G476" s="149"/>
      <c r="H476" s="149"/>
      <c r="I476" s="149"/>
      <c r="J476" s="149"/>
      <c r="K476" s="149"/>
      <c r="L476" s="149" t="s">
        <v>330</v>
      </c>
      <c r="M476" s="149" t="s">
        <v>1682</v>
      </c>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94" t="s">
        <v>12</v>
      </c>
      <c r="AK476" s="94" t="s">
        <v>63</v>
      </c>
      <c r="AL476" s="242"/>
      <c r="AM476" s="242"/>
      <c r="AN476" s="242"/>
      <c r="AO476" s="242"/>
      <c r="AP476" s="242"/>
      <c r="AQ476" s="95" t="s">
        <v>90</v>
      </c>
      <c r="AR476" s="94" t="s">
        <v>12</v>
      </c>
      <c r="AS476" s="22"/>
    </row>
    <row r="477" spans="1:55" x14ac:dyDescent="0.15">
      <c r="A477" s="64"/>
      <c r="B477" s="224" t="s">
        <v>177</v>
      </c>
      <c r="C477" s="224"/>
      <c r="D477" s="224"/>
      <c r="E477" s="224"/>
      <c r="F477" s="94" t="s">
        <v>63</v>
      </c>
      <c r="G477" s="149"/>
      <c r="H477" s="149"/>
      <c r="I477" s="149"/>
      <c r="J477" s="149"/>
      <c r="K477" s="149"/>
      <c r="L477" s="149" t="s">
        <v>330</v>
      </c>
      <c r="M477" s="149" t="s">
        <v>1682</v>
      </c>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94" t="s">
        <v>12</v>
      </c>
      <c r="AK477" s="94" t="s">
        <v>63</v>
      </c>
      <c r="AL477" s="242"/>
      <c r="AM477" s="242"/>
      <c r="AN477" s="242"/>
      <c r="AO477" s="242"/>
      <c r="AP477" s="242"/>
      <c r="AQ477" s="95" t="s">
        <v>90</v>
      </c>
      <c r="AR477" s="94" t="s">
        <v>12</v>
      </c>
      <c r="AS477" s="22"/>
    </row>
    <row r="478" spans="1:55" x14ac:dyDescent="0.15">
      <c r="A478" s="64"/>
      <c r="B478" s="224" t="s">
        <v>178</v>
      </c>
      <c r="C478" s="224"/>
      <c r="D478" s="224"/>
      <c r="E478" s="224"/>
      <c r="F478" s="94" t="s">
        <v>63</v>
      </c>
      <c r="G478" s="149"/>
      <c r="H478" s="149"/>
      <c r="I478" s="149"/>
      <c r="J478" s="149"/>
      <c r="K478" s="149"/>
      <c r="L478" s="149" t="s">
        <v>330</v>
      </c>
      <c r="M478" s="149" t="s">
        <v>1682</v>
      </c>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94" t="s">
        <v>12</v>
      </c>
      <c r="AK478" s="94" t="s">
        <v>63</v>
      </c>
      <c r="AL478" s="242"/>
      <c r="AM478" s="242"/>
      <c r="AN478" s="242"/>
      <c r="AO478" s="242"/>
      <c r="AP478" s="242"/>
      <c r="AQ478" s="95" t="s">
        <v>90</v>
      </c>
      <c r="AR478" s="94" t="s">
        <v>12</v>
      </c>
      <c r="AS478" s="22"/>
    </row>
    <row r="479" spans="1:55" ht="2.4500000000000002" customHeight="1" x14ac:dyDescent="0.15">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0"/>
      <c r="AR479" s="101"/>
      <c r="AS479" s="101"/>
    </row>
    <row r="480" spans="1:55" ht="2.4500000000000002" customHeight="1" x14ac:dyDescent="0.1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c r="AJ480" s="64"/>
      <c r="AK480" s="64"/>
      <c r="AL480" s="64"/>
      <c r="AM480" s="64"/>
      <c r="AN480" s="64"/>
      <c r="AO480" s="64"/>
      <c r="AP480" s="64"/>
      <c r="AQ480" s="103"/>
      <c r="AR480" s="64"/>
      <c r="AS480" s="64"/>
    </row>
    <row r="481" spans="1:45" x14ac:dyDescent="0.15">
      <c r="A481" s="224" t="s">
        <v>179</v>
      </c>
      <c r="B481" s="224"/>
      <c r="C481" s="224"/>
      <c r="D481" s="224"/>
      <c r="E481" s="224"/>
      <c r="F481" s="224"/>
      <c r="G481" s="224"/>
      <c r="H481" s="224"/>
      <c r="I481" s="224"/>
      <c r="J481" s="224"/>
      <c r="K481" s="224"/>
      <c r="L481" s="224"/>
      <c r="M481" s="232" t="s">
        <v>3</v>
      </c>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row>
    <row r="482" spans="1:45" ht="2.4500000000000002" customHeight="1" x14ac:dyDescent="0.15">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0"/>
      <c r="AR482" s="101"/>
      <c r="AS482" s="101"/>
    </row>
    <row r="483" spans="1:45" ht="2.4500000000000002" customHeight="1" x14ac:dyDescent="0.1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c r="AJ483" s="64"/>
      <c r="AK483" s="64"/>
      <c r="AL483" s="64"/>
      <c r="AM483" s="64"/>
      <c r="AN483" s="64"/>
      <c r="AO483" s="64"/>
      <c r="AP483" s="64"/>
      <c r="AQ483" s="103"/>
      <c r="AR483" s="64"/>
      <c r="AS483" s="64"/>
    </row>
    <row r="484" spans="1:45" x14ac:dyDescent="0.15">
      <c r="A484" s="224" t="s">
        <v>180</v>
      </c>
      <c r="B484" s="224"/>
      <c r="C484" s="224"/>
      <c r="D484" s="224"/>
      <c r="E484" s="224"/>
      <c r="F484" s="224"/>
      <c r="G484" s="224"/>
      <c r="H484" s="224"/>
      <c r="I484" s="224"/>
      <c r="J484" s="224"/>
      <c r="K484" s="224"/>
      <c r="L484" s="224"/>
      <c r="M484" s="103"/>
      <c r="N484" s="103"/>
      <c r="O484" s="103"/>
      <c r="P484" s="103"/>
      <c r="Q484" s="103"/>
      <c r="R484" s="94"/>
      <c r="S484" s="94"/>
      <c r="T484" s="94"/>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row>
    <row r="485" spans="1:45" x14ac:dyDescent="0.15">
      <c r="A485" s="22"/>
      <c r="B485" s="22"/>
      <c r="C485" s="232"/>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row>
    <row r="486" spans="1:45" x14ac:dyDescent="0.15">
      <c r="A486" s="22"/>
      <c r="B486" s="22"/>
      <c r="C486" s="232"/>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row>
    <row r="487" spans="1:45" ht="2.4500000000000002" customHeight="1" x14ac:dyDescent="0.15">
      <c r="A487" s="34"/>
      <c r="B487" s="34"/>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row>
    <row r="488" spans="1:45" ht="2.4500000000000002" customHeight="1" x14ac:dyDescent="0.15">
      <c r="A488" s="22"/>
      <c r="B488" s="22"/>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14"/>
      <c r="AR488" s="114"/>
      <c r="AS488" s="114"/>
    </row>
    <row r="489" spans="1:45" x14ac:dyDescent="0.15">
      <c r="A489" s="22"/>
      <c r="B489" s="22"/>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row>
    <row r="490" spans="1:45" x14ac:dyDescent="0.15">
      <c r="A490" s="229" t="s">
        <v>160</v>
      </c>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c r="AA490" s="229"/>
      <c r="AB490" s="229"/>
      <c r="AC490" s="229"/>
      <c r="AD490" s="229"/>
      <c r="AE490" s="229"/>
      <c r="AF490" s="229"/>
      <c r="AG490" s="229"/>
      <c r="AH490" s="229"/>
      <c r="AI490" s="229"/>
      <c r="AJ490" s="229"/>
      <c r="AK490" s="229"/>
      <c r="AL490" s="229"/>
      <c r="AM490" s="229"/>
      <c r="AN490" s="229"/>
      <c r="AO490" s="229"/>
      <c r="AP490" s="229"/>
      <c r="AQ490" s="229"/>
      <c r="AR490" s="229"/>
      <c r="AS490" s="229"/>
    </row>
    <row r="491" spans="1:45" x14ac:dyDescent="0.15">
      <c r="A491" s="64"/>
      <c r="B491" s="230" t="s">
        <v>161</v>
      </c>
      <c r="C491" s="230"/>
      <c r="D491" s="230"/>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c r="AJ491" s="230"/>
      <c r="AK491" s="230"/>
      <c r="AL491" s="230"/>
      <c r="AM491" s="230"/>
      <c r="AN491" s="230"/>
      <c r="AO491" s="230"/>
      <c r="AP491" s="230"/>
      <c r="AQ491" s="230"/>
      <c r="AR491" s="230"/>
      <c r="AS491" s="64"/>
    </row>
    <row r="492" spans="1:45" ht="2.4500000000000002" customHeight="1" x14ac:dyDescent="0.15">
      <c r="A492" s="101"/>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5"/>
      <c r="AL492" s="105"/>
      <c r="AM492" s="105"/>
      <c r="AN492" s="105"/>
      <c r="AO492" s="105"/>
      <c r="AP492" s="105"/>
      <c r="AQ492" s="105"/>
      <c r="AR492" s="105"/>
      <c r="AS492" s="101"/>
    </row>
    <row r="493" spans="1:45" ht="2.4500000000000002" customHeight="1" x14ac:dyDescent="0.1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c r="AJ493" s="64"/>
      <c r="AK493" s="64"/>
      <c r="AL493" s="64"/>
      <c r="AM493" s="64"/>
      <c r="AN493" s="64"/>
      <c r="AO493" s="64"/>
      <c r="AP493" s="64"/>
      <c r="AQ493" s="103"/>
      <c r="AR493" s="64"/>
      <c r="AS493" s="64"/>
    </row>
    <row r="494" spans="1:45" x14ac:dyDescent="0.15">
      <c r="A494" s="230" t="s">
        <v>146</v>
      </c>
      <c r="B494" s="230"/>
      <c r="C494" s="230"/>
      <c r="D494" s="230"/>
      <c r="E494" s="230"/>
      <c r="F494" s="230"/>
      <c r="G494" s="230"/>
      <c r="H494" s="230"/>
      <c r="I494" s="230"/>
      <c r="J494" s="237"/>
      <c r="K494" s="237"/>
      <c r="L494" s="237"/>
      <c r="M494" s="237"/>
      <c r="N494" s="237"/>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103"/>
      <c r="AR494" s="64"/>
      <c r="AS494" s="64"/>
    </row>
    <row r="495" spans="1:45" ht="2.4500000000000002" customHeight="1" x14ac:dyDescent="0.15">
      <c r="A495" s="105"/>
      <c r="B495" s="105"/>
      <c r="C495" s="105"/>
      <c r="D495" s="105"/>
      <c r="E495" s="105"/>
      <c r="F495" s="105"/>
      <c r="G495" s="105"/>
      <c r="H495" s="105"/>
      <c r="I495" s="105"/>
      <c r="J495" s="100"/>
      <c r="K495" s="100"/>
      <c r="L495" s="100"/>
      <c r="M495" s="100"/>
      <c r="N495" s="100"/>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0"/>
      <c r="AR495" s="101"/>
      <c r="AS495" s="101"/>
    </row>
    <row r="496" spans="1:45" ht="2.4500000000000002" customHeight="1" x14ac:dyDescent="0.1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103"/>
      <c r="AR496" s="64"/>
      <c r="AS496" s="64"/>
    </row>
    <row r="497" spans="1:55" x14ac:dyDescent="0.15">
      <c r="A497" s="230" t="s">
        <v>162</v>
      </c>
      <c r="B497" s="230"/>
      <c r="C497" s="230"/>
      <c r="D497" s="230"/>
      <c r="E497" s="230"/>
      <c r="F497" s="230"/>
      <c r="G497" s="230"/>
      <c r="H497" s="230"/>
      <c r="I497" s="230"/>
      <c r="J497" s="237" t="s">
        <v>156</v>
      </c>
      <c r="K497" s="237"/>
      <c r="L497" s="237"/>
      <c r="M497" s="237"/>
      <c r="N497" s="229" t="s">
        <v>127</v>
      </c>
      <c r="O497" s="229"/>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103"/>
      <c r="AR497" s="64"/>
      <c r="AS497" s="64"/>
    </row>
    <row r="498" spans="1:55" ht="2.4500000000000002" customHeight="1" x14ac:dyDescent="0.15">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0"/>
      <c r="AR498" s="101"/>
      <c r="AS498" s="101"/>
    </row>
    <row r="499" spans="1:55" ht="2.4500000000000002" customHeight="1" x14ac:dyDescent="0.1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c r="AJ499" s="64"/>
      <c r="AK499" s="64"/>
      <c r="AL499" s="64"/>
      <c r="AM499" s="64"/>
      <c r="AN499" s="64"/>
      <c r="AO499" s="64"/>
      <c r="AP499" s="64"/>
      <c r="AQ499" s="103"/>
      <c r="AR499" s="64"/>
      <c r="AS499" s="64"/>
    </row>
    <row r="500" spans="1:55" x14ac:dyDescent="0.15">
      <c r="A500" s="224" t="s">
        <v>163</v>
      </c>
      <c r="B500" s="224"/>
      <c r="C500" s="224"/>
      <c r="D500" s="224"/>
      <c r="E500" s="224"/>
      <c r="F500" s="224"/>
      <c r="G500" s="224"/>
      <c r="H500" s="224"/>
      <c r="I500" s="224"/>
      <c r="J500" s="224"/>
      <c r="K500" s="224"/>
      <c r="L500" s="224"/>
      <c r="M500" s="224"/>
      <c r="N500" s="224"/>
      <c r="O500" s="233"/>
      <c r="P500" s="233"/>
      <c r="Q500" s="233"/>
      <c r="R500" s="233"/>
      <c r="S500" s="233"/>
      <c r="T500" s="234" t="s">
        <v>159</v>
      </c>
      <c r="U500" s="234"/>
      <c r="V500" s="234"/>
      <c r="W500" s="64"/>
      <c r="X500" s="64"/>
      <c r="Y500" s="64"/>
      <c r="Z500" s="64"/>
      <c r="AA500" s="64"/>
      <c r="AB500" s="64"/>
      <c r="AC500" s="64"/>
      <c r="AD500" s="64"/>
      <c r="AE500" s="64"/>
      <c r="AF500" s="64"/>
      <c r="AG500" s="64"/>
      <c r="AH500" s="64"/>
      <c r="AI500" s="64"/>
      <c r="AJ500" s="64"/>
      <c r="AK500" s="64"/>
      <c r="AL500" s="64"/>
      <c r="AM500" s="64"/>
      <c r="AN500" s="64"/>
      <c r="AO500" s="64"/>
      <c r="AP500" s="64"/>
      <c r="AQ500" s="103"/>
      <c r="AR500" s="64"/>
      <c r="AS500" s="64"/>
    </row>
    <row r="501" spans="1:55" ht="2.4500000000000002" customHeight="1" x14ac:dyDescent="0.15">
      <c r="A501" s="115"/>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0"/>
      <c r="AR501" s="101"/>
      <c r="AS501" s="101"/>
    </row>
    <row r="502" spans="1:55" ht="2.4500000000000002" customHeight="1" x14ac:dyDescent="0.15">
      <c r="A502" s="116"/>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c r="AJ502" s="64"/>
      <c r="AK502" s="64"/>
      <c r="AL502" s="64"/>
      <c r="AM502" s="64"/>
      <c r="AN502" s="64"/>
      <c r="AO502" s="64"/>
      <c r="AP502" s="64"/>
      <c r="AQ502" s="103"/>
      <c r="AR502" s="64"/>
      <c r="AS502" s="64"/>
    </row>
    <row r="503" spans="1:55" x14ac:dyDescent="0.15">
      <c r="A503" s="224" t="s">
        <v>164</v>
      </c>
      <c r="B503" s="224"/>
      <c r="C503" s="224"/>
      <c r="D503" s="224"/>
      <c r="E503" s="224"/>
      <c r="F503" s="224"/>
      <c r="G503" s="224"/>
      <c r="H503" s="224"/>
      <c r="I503" s="224"/>
      <c r="J503" s="224"/>
      <c r="K503" s="224"/>
      <c r="L503" s="224"/>
      <c r="M503" s="224"/>
      <c r="N503" s="224"/>
      <c r="O503" s="233"/>
      <c r="P503" s="233"/>
      <c r="Q503" s="233"/>
      <c r="R503" s="233"/>
      <c r="S503" s="233"/>
      <c r="T503" s="234" t="s">
        <v>159</v>
      </c>
      <c r="U503" s="234"/>
      <c r="V503" s="234"/>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55" ht="2.4500000000000002" customHeight="1" x14ac:dyDescent="0.15">
      <c r="A504" s="115"/>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0"/>
      <c r="AR504" s="101"/>
      <c r="AS504" s="101"/>
    </row>
    <row r="505" spans="1:55" ht="2.4500000000000002" customHeight="1" x14ac:dyDescent="0.15">
      <c r="A505" s="116"/>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4"/>
      <c r="AM505" s="64"/>
      <c r="AN505" s="64"/>
      <c r="AO505" s="64"/>
      <c r="AP505" s="64"/>
      <c r="AQ505" s="103"/>
      <c r="AR505" s="64"/>
      <c r="AS505" s="64"/>
    </row>
    <row r="506" spans="1:55" x14ac:dyDescent="0.15">
      <c r="A506" s="224" t="s">
        <v>165</v>
      </c>
      <c r="B506" s="224"/>
      <c r="C506" s="224"/>
      <c r="D506" s="224"/>
      <c r="E506" s="224"/>
      <c r="F506" s="224"/>
      <c r="G506" s="224"/>
      <c r="H506" s="224"/>
      <c r="I506" s="224"/>
      <c r="J506" s="224"/>
      <c r="K506" s="224"/>
      <c r="L506" s="224"/>
      <c r="M506" s="224"/>
      <c r="N506" s="224"/>
      <c r="O506" s="233"/>
      <c r="P506" s="233"/>
      <c r="Q506" s="233"/>
      <c r="R506" s="233"/>
      <c r="S506" s="233"/>
      <c r="T506" s="234" t="s">
        <v>159</v>
      </c>
      <c r="U506" s="234"/>
      <c r="V506" s="234"/>
      <c r="W506" s="64"/>
      <c r="X506" s="64"/>
      <c r="Y506" s="64"/>
      <c r="Z506" s="64"/>
      <c r="AA506" s="64"/>
      <c r="AB506" s="64"/>
      <c r="AC506" s="64"/>
      <c r="AD506" s="64"/>
      <c r="AE506" s="64"/>
      <c r="AF506" s="64"/>
      <c r="AG506" s="64"/>
      <c r="AH506" s="64"/>
      <c r="AI506" s="64"/>
      <c r="AJ506" s="64"/>
      <c r="AK506" s="64"/>
      <c r="AL506" s="64"/>
      <c r="AM506" s="64"/>
      <c r="AN506" s="64"/>
      <c r="AO506" s="64"/>
      <c r="AP506" s="64"/>
      <c r="AQ506" s="103"/>
      <c r="AR506" s="64"/>
      <c r="AS506" s="64"/>
    </row>
    <row r="507" spans="1:55" ht="2.4500000000000002" customHeight="1" x14ac:dyDescent="0.15">
      <c r="A507" s="115"/>
      <c r="B507" s="101"/>
      <c r="C507" s="34"/>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0"/>
      <c r="AR507" s="101"/>
      <c r="AS507" s="101"/>
    </row>
    <row r="508" spans="1:55" ht="2.4500000000000002" customHeight="1" x14ac:dyDescent="0.15">
      <c r="A508" s="116"/>
      <c r="B508" s="64"/>
      <c r="C508" s="22"/>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103"/>
      <c r="AR508" s="64"/>
      <c r="AS508" s="64"/>
    </row>
    <row r="509" spans="1:55" x14ac:dyDescent="0.15">
      <c r="A509" s="224" t="s">
        <v>166</v>
      </c>
      <c r="B509" s="224"/>
      <c r="C509" s="224"/>
      <c r="D509" s="224"/>
      <c r="E509" s="224"/>
      <c r="F509" s="224"/>
      <c r="G509" s="224"/>
      <c r="H509" s="224"/>
      <c r="I509" s="224"/>
      <c r="J509" s="224"/>
      <c r="K509" s="224"/>
      <c r="L509" s="224"/>
      <c r="M509" s="224"/>
      <c r="N509" s="224"/>
      <c r="O509" s="22"/>
      <c r="P509" s="22"/>
      <c r="Q509" s="22"/>
      <c r="R509" s="22"/>
      <c r="S509" s="22"/>
      <c r="T509" s="22"/>
      <c r="U509" s="22"/>
      <c r="V509" s="22"/>
      <c r="W509" s="64"/>
      <c r="X509" s="64"/>
      <c r="Y509" s="64"/>
      <c r="Z509" s="64"/>
      <c r="AA509" s="64"/>
      <c r="AB509" s="64"/>
      <c r="AC509" s="64"/>
      <c r="AD509" s="64"/>
      <c r="AE509" s="64"/>
      <c r="AF509" s="64"/>
      <c r="AG509" s="64"/>
      <c r="AH509" s="64"/>
      <c r="AI509" s="64"/>
      <c r="AJ509" s="64"/>
      <c r="AK509" s="64"/>
      <c r="AL509" s="64"/>
      <c r="AM509" s="64"/>
      <c r="AN509" s="64"/>
      <c r="AO509" s="64"/>
      <c r="AP509" s="64"/>
      <c r="AQ509" s="103"/>
      <c r="AR509" s="64"/>
      <c r="AS509" s="64"/>
    </row>
    <row r="510" spans="1:55" x14ac:dyDescent="0.15">
      <c r="A510" s="116"/>
      <c r="B510" s="64" t="s">
        <v>167</v>
      </c>
      <c r="C510" s="64"/>
      <c r="D510" s="64"/>
      <c r="E510" s="64"/>
      <c r="F510" s="64"/>
      <c r="G510" s="64"/>
      <c r="H510" s="64"/>
      <c r="I510" s="64"/>
      <c r="J510" s="64"/>
      <c r="K510" s="64"/>
      <c r="L510" s="64"/>
      <c r="M510" s="64"/>
      <c r="N510" s="64"/>
      <c r="O510" s="233"/>
      <c r="P510" s="233"/>
      <c r="Q510" s="233"/>
      <c r="R510" s="233"/>
      <c r="S510" s="233"/>
      <c r="T510" s="234" t="s">
        <v>159</v>
      </c>
      <c r="U510" s="234"/>
      <c r="V510" s="234"/>
      <c r="W510" s="64"/>
      <c r="X510" s="64"/>
      <c r="Y510" s="64"/>
      <c r="Z510" s="64"/>
      <c r="AA510" s="64"/>
      <c r="AB510" s="64"/>
      <c r="AC510" s="64"/>
      <c r="AD510" s="64"/>
      <c r="AE510" s="64"/>
      <c r="AF510" s="64"/>
      <c r="AG510" s="64"/>
      <c r="AH510" s="64"/>
      <c r="AI510" s="64"/>
      <c r="AJ510" s="64"/>
      <c r="AK510" s="64"/>
      <c r="AL510" s="64"/>
      <c r="AM510" s="64"/>
      <c r="AN510" s="64"/>
      <c r="AO510" s="64"/>
      <c r="AP510" s="64"/>
      <c r="AQ510" s="103"/>
      <c r="AR510" s="64"/>
      <c r="AS510" s="64"/>
    </row>
    <row r="511" spans="1:55" x14ac:dyDescent="0.15">
      <c r="A511" s="22"/>
      <c r="B511" s="22" t="s">
        <v>1681</v>
      </c>
      <c r="C511" s="52"/>
      <c r="D511" s="108"/>
      <c r="E511" s="108"/>
      <c r="F511" s="108"/>
      <c r="G511" s="108"/>
      <c r="H511" s="52"/>
      <c r="I511" s="108"/>
      <c r="J511" s="108"/>
      <c r="K511" s="108"/>
      <c r="L511" s="108"/>
      <c r="M511" s="52"/>
      <c r="N511" s="108"/>
      <c r="O511" s="108"/>
      <c r="P511" s="108"/>
      <c r="Q511" s="108"/>
      <c r="R511" s="52"/>
      <c r="S511" s="108"/>
      <c r="T511" s="108"/>
      <c r="Z511" s="64"/>
      <c r="AA511" s="62" t="s">
        <v>580</v>
      </c>
      <c r="AB511" s="64" t="s">
        <v>131</v>
      </c>
      <c r="AC511" s="64"/>
      <c r="AD511" s="62" t="s">
        <v>580</v>
      </c>
      <c r="AE511" s="64" t="s">
        <v>168</v>
      </c>
      <c r="AF511" s="147"/>
      <c r="AG511" s="147"/>
      <c r="AH511" s="147"/>
      <c r="AI511" s="147"/>
      <c r="AJ511" s="147"/>
      <c r="AK511" s="147"/>
      <c r="AL511" s="147"/>
      <c r="AM511" s="147"/>
      <c r="AN511" s="147"/>
      <c r="AO511" s="147"/>
      <c r="AP511" s="147"/>
      <c r="AQ511" s="147"/>
      <c r="AR511" s="147"/>
      <c r="AS511" s="147"/>
      <c r="BA511" s="82"/>
      <c r="BB511" s="82">
        <f>IF(AA511="☑",1,0)</f>
        <v>0</v>
      </c>
      <c r="BC511" s="82"/>
    </row>
    <row r="512" spans="1:55" ht="2.4500000000000002" customHeight="1" x14ac:dyDescent="0.15">
      <c r="A512" s="115"/>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0"/>
      <c r="AR512" s="101"/>
      <c r="AS512" s="101"/>
    </row>
    <row r="513" spans="1:45" ht="2.4500000000000002" customHeight="1" x14ac:dyDescent="0.15">
      <c r="A513" s="116"/>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4"/>
      <c r="AM513" s="64"/>
      <c r="AN513" s="64"/>
      <c r="AO513" s="64"/>
      <c r="AP513" s="64"/>
      <c r="AQ513" s="103"/>
      <c r="AR513" s="64"/>
      <c r="AS513" s="64"/>
    </row>
    <row r="514" spans="1:45" x14ac:dyDescent="0.15">
      <c r="A514" s="22" t="s">
        <v>169</v>
      </c>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c r="AJ514" s="64"/>
      <c r="AK514" s="64"/>
      <c r="AL514" s="64"/>
      <c r="AM514" s="64"/>
      <c r="AN514" s="64"/>
      <c r="AO514" s="64"/>
      <c r="AP514" s="64"/>
      <c r="AQ514" s="103"/>
      <c r="AR514" s="64"/>
      <c r="AS514" s="64"/>
    </row>
    <row r="515" spans="1:45" x14ac:dyDescent="0.15">
      <c r="A515" s="116"/>
      <c r="B515" s="64"/>
      <c r="C515" s="64"/>
      <c r="D515" s="64"/>
      <c r="E515" s="64"/>
      <c r="F515" s="94" t="s">
        <v>63</v>
      </c>
      <c r="G515" s="229" t="s">
        <v>170</v>
      </c>
      <c r="H515" s="229"/>
      <c r="I515" s="229"/>
      <c r="J515" s="229"/>
      <c r="K515" s="229"/>
      <c r="L515" s="94" t="s">
        <v>12</v>
      </c>
      <c r="M515" s="94" t="s">
        <v>63</v>
      </c>
      <c r="N515" s="230" t="s">
        <v>171</v>
      </c>
      <c r="O515" s="230"/>
      <c r="P515" s="230"/>
      <c r="Q515" s="230"/>
      <c r="R515" s="230"/>
      <c r="S515" s="230"/>
      <c r="T515" s="230"/>
      <c r="U515" s="230"/>
      <c r="V515" s="230"/>
      <c r="W515" s="230"/>
      <c r="X515" s="230"/>
      <c r="Y515" s="230"/>
      <c r="Z515" s="230"/>
      <c r="AA515" s="230"/>
      <c r="AB515" s="230"/>
      <c r="AC515" s="230"/>
      <c r="AD515" s="230"/>
      <c r="AE515" s="230"/>
      <c r="AF515" s="230"/>
      <c r="AG515" s="230"/>
      <c r="AH515" s="230"/>
      <c r="AI515" s="230"/>
      <c r="AJ515" s="94" t="s">
        <v>12</v>
      </c>
      <c r="AK515" s="94" t="s">
        <v>63</v>
      </c>
      <c r="AL515" s="229" t="s">
        <v>172</v>
      </c>
      <c r="AM515" s="229"/>
      <c r="AN515" s="229"/>
      <c r="AO515" s="229"/>
      <c r="AP515" s="229"/>
      <c r="AQ515" s="229"/>
      <c r="AR515" s="94" t="s">
        <v>12</v>
      </c>
      <c r="AS515" s="64"/>
    </row>
    <row r="516" spans="1:45" x14ac:dyDescent="0.15">
      <c r="A516" s="64"/>
      <c r="B516" s="224" t="s">
        <v>173</v>
      </c>
      <c r="C516" s="224"/>
      <c r="D516" s="224"/>
      <c r="E516" s="224"/>
      <c r="F516" s="94" t="s">
        <v>63</v>
      </c>
      <c r="G516" s="149"/>
      <c r="H516" s="149"/>
      <c r="I516" s="149"/>
      <c r="J516" s="149"/>
      <c r="K516" s="149"/>
      <c r="L516" s="149" t="s">
        <v>330</v>
      </c>
      <c r="M516" s="149" t="s">
        <v>1682</v>
      </c>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94" t="s">
        <v>12</v>
      </c>
      <c r="AK516" s="94" t="s">
        <v>63</v>
      </c>
      <c r="AL516" s="242"/>
      <c r="AM516" s="242"/>
      <c r="AN516" s="242"/>
      <c r="AO516" s="242"/>
      <c r="AP516" s="242"/>
      <c r="AQ516" s="95" t="s">
        <v>90</v>
      </c>
      <c r="AR516" s="94" t="s">
        <v>12</v>
      </c>
      <c r="AS516" s="22"/>
    </row>
    <row r="517" spans="1:45" x14ac:dyDescent="0.15">
      <c r="A517" s="64"/>
      <c r="B517" s="224" t="s">
        <v>174</v>
      </c>
      <c r="C517" s="224"/>
      <c r="D517" s="224"/>
      <c r="E517" s="224"/>
      <c r="F517" s="94" t="s">
        <v>63</v>
      </c>
      <c r="G517" s="149"/>
      <c r="H517" s="149"/>
      <c r="I517" s="149"/>
      <c r="J517" s="149"/>
      <c r="K517" s="149"/>
      <c r="L517" s="149" t="s">
        <v>330</v>
      </c>
      <c r="M517" s="149" t="s">
        <v>1682</v>
      </c>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94" t="s">
        <v>12</v>
      </c>
      <c r="AK517" s="94" t="s">
        <v>63</v>
      </c>
      <c r="AL517" s="242"/>
      <c r="AM517" s="242"/>
      <c r="AN517" s="242"/>
      <c r="AO517" s="242"/>
      <c r="AP517" s="242"/>
      <c r="AQ517" s="95" t="s">
        <v>90</v>
      </c>
      <c r="AR517" s="94" t="s">
        <v>12</v>
      </c>
      <c r="AS517" s="22"/>
    </row>
    <row r="518" spans="1:45" x14ac:dyDescent="0.15">
      <c r="A518" s="64"/>
      <c r="B518" s="224" t="s">
        <v>175</v>
      </c>
      <c r="C518" s="224"/>
      <c r="D518" s="224"/>
      <c r="E518" s="224"/>
      <c r="F518" s="94" t="s">
        <v>63</v>
      </c>
      <c r="G518" s="149"/>
      <c r="H518" s="149"/>
      <c r="I518" s="149"/>
      <c r="J518" s="149"/>
      <c r="K518" s="149"/>
      <c r="L518" s="149" t="s">
        <v>330</v>
      </c>
      <c r="M518" s="149" t="s">
        <v>1682</v>
      </c>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94" t="s">
        <v>12</v>
      </c>
      <c r="AK518" s="94" t="s">
        <v>63</v>
      </c>
      <c r="AL518" s="242"/>
      <c r="AM518" s="242"/>
      <c r="AN518" s="242"/>
      <c r="AO518" s="242"/>
      <c r="AP518" s="242"/>
      <c r="AQ518" s="95" t="s">
        <v>90</v>
      </c>
      <c r="AR518" s="94" t="s">
        <v>12</v>
      </c>
      <c r="AS518" s="22"/>
    </row>
    <row r="519" spans="1:45" x14ac:dyDescent="0.15">
      <c r="A519" s="64"/>
      <c r="B519" s="224" t="s">
        <v>176</v>
      </c>
      <c r="C519" s="224"/>
      <c r="D519" s="224"/>
      <c r="E519" s="224"/>
      <c r="F519" s="94" t="s">
        <v>63</v>
      </c>
      <c r="G519" s="149"/>
      <c r="H519" s="149"/>
      <c r="I519" s="149"/>
      <c r="J519" s="149"/>
      <c r="K519" s="149"/>
      <c r="L519" s="149" t="s">
        <v>330</v>
      </c>
      <c r="M519" s="149" t="s">
        <v>1682</v>
      </c>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94" t="s">
        <v>12</v>
      </c>
      <c r="AK519" s="94" t="s">
        <v>63</v>
      </c>
      <c r="AL519" s="242"/>
      <c r="AM519" s="242"/>
      <c r="AN519" s="242"/>
      <c r="AO519" s="242"/>
      <c r="AP519" s="242"/>
      <c r="AQ519" s="95" t="s">
        <v>90</v>
      </c>
      <c r="AR519" s="94" t="s">
        <v>12</v>
      </c>
      <c r="AS519" s="22"/>
    </row>
    <row r="520" spans="1:45" x14ac:dyDescent="0.15">
      <c r="A520" s="64"/>
      <c r="B520" s="224" t="s">
        <v>177</v>
      </c>
      <c r="C520" s="224"/>
      <c r="D520" s="224"/>
      <c r="E520" s="224"/>
      <c r="F520" s="94" t="s">
        <v>63</v>
      </c>
      <c r="G520" s="149"/>
      <c r="H520" s="149"/>
      <c r="I520" s="149"/>
      <c r="J520" s="149"/>
      <c r="K520" s="149"/>
      <c r="L520" s="149" t="s">
        <v>330</v>
      </c>
      <c r="M520" s="149" t="s">
        <v>1682</v>
      </c>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94" t="s">
        <v>12</v>
      </c>
      <c r="AK520" s="94" t="s">
        <v>63</v>
      </c>
      <c r="AL520" s="242"/>
      <c r="AM520" s="242"/>
      <c r="AN520" s="242"/>
      <c r="AO520" s="242"/>
      <c r="AP520" s="242"/>
      <c r="AQ520" s="95" t="s">
        <v>90</v>
      </c>
      <c r="AR520" s="94" t="s">
        <v>12</v>
      </c>
      <c r="AS520" s="22"/>
    </row>
    <row r="521" spans="1:45" x14ac:dyDescent="0.15">
      <c r="A521" s="64"/>
      <c r="B521" s="224" t="s">
        <v>178</v>
      </c>
      <c r="C521" s="224"/>
      <c r="D521" s="224"/>
      <c r="E521" s="224"/>
      <c r="F521" s="94" t="s">
        <v>63</v>
      </c>
      <c r="G521" s="149"/>
      <c r="H521" s="149"/>
      <c r="I521" s="149"/>
      <c r="J521" s="149"/>
      <c r="K521" s="149"/>
      <c r="L521" s="149" t="s">
        <v>330</v>
      </c>
      <c r="M521" s="149" t="s">
        <v>1682</v>
      </c>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94" t="s">
        <v>12</v>
      </c>
      <c r="AK521" s="94" t="s">
        <v>63</v>
      </c>
      <c r="AL521" s="242"/>
      <c r="AM521" s="242"/>
      <c r="AN521" s="242"/>
      <c r="AO521" s="242"/>
      <c r="AP521" s="242"/>
      <c r="AQ521" s="95" t="s">
        <v>90</v>
      </c>
      <c r="AR521" s="94" t="s">
        <v>12</v>
      </c>
      <c r="AS521" s="22"/>
    </row>
    <row r="522" spans="1:45" ht="2.4500000000000002" customHeight="1" x14ac:dyDescent="0.15">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0"/>
      <c r="AR522" s="101"/>
      <c r="AS522" s="101"/>
    </row>
    <row r="523" spans="1:45" ht="2.4500000000000002" customHeight="1" x14ac:dyDescent="0.1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c r="AJ523" s="64"/>
      <c r="AK523" s="64"/>
      <c r="AL523" s="64"/>
      <c r="AM523" s="64"/>
      <c r="AN523" s="64"/>
      <c r="AO523" s="64"/>
      <c r="AP523" s="64"/>
      <c r="AQ523" s="103"/>
      <c r="AR523" s="64"/>
      <c r="AS523" s="64"/>
    </row>
    <row r="524" spans="1:45" x14ac:dyDescent="0.15">
      <c r="A524" s="224" t="s">
        <v>179</v>
      </c>
      <c r="B524" s="224"/>
      <c r="C524" s="224"/>
      <c r="D524" s="224"/>
      <c r="E524" s="224"/>
      <c r="F524" s="224"/>
      <c r="G524" s="224"/>
      <c r="H524" s="224"/>
      <c r="I524" s="224"/>
      <c r="J524" s="224"/>
      <c r="K524" s="224"/>
      <c r="L524" s="224"/>
      <c r="M524" s="232" t="s">
        <v>3</v>
      </c>
      <c r="N524" s="232"/>
      <c r="O524" s="232"/>
      <c r="P524" s="232"/>
      <c r="Q524" s="232"/>
      <c r="R524" s="232"/>
      <c r="S524" s="232"/>
      <c r="T524" s="232"/>
      <c r="U524" s="232"/>
      <c r="V524" s="232"/>
      <c r="W524" s="232"/>
      <c r="X524" s="232"/>
      <c r="Y524" s="232"/>
      <c r="Z524" s="232"/>
      <c r="AA524" s="232"/>
      <c r="AB524" s="232"/>
      <c r="AC524" s="232"/>
      <c r="AD524" s="232"/>
      <c r="AE524" s="232"/>
      <c r="AF524" s="232"/>
      <c r="AG524" s="232"/>
      <c r="AH524" s="232"/>
      <c r="AI524" s="232"/>
      <c r="AJ524" s="232"/>
      <c r="AK524" s="232"/>
      <c r="AL524" s="232"/>
      <c r="AM524" s="232"/>
      <c r="AN524" s="232"/>
      <c r="AO524" s="232"/>
      <c r="AP524" s="232"/>
      <c r="AQ524" s="232"/>
      <c r="AR524" s="232"/>
      <c r="AS524" s="232"/>
    </row>
    <row r="525" spans="1:45" ht="2.4500000000000002" customHeight="1" x14ac:dyDescent="0.15">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0"/>
      <c r="AR525" s="101"/>
      <c r="AS525" s="101"/>
    </row>
    <row r="526" spans="1:45" ht="2.4500000000000002" customHeight="1" x14ac:dyDescent="0.1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c r="AJ526" s="64"/>
      <c r="AK526" s="64"/>
      <c r="AL526" s="64"/>
      <c r="AM526" s="64"/>
      <c r="AN526" s="64"/>
      <c r="AO526" s="64"/>
      <c r="AP526" s="64"/>
      <c r="AQ526" s="103"/>
      <c r="AR526" s="64"/>
      <c r="AS526" s="64"/>
    </row>
    <row r="527" spans="1:45" x14ac:dyDescent="0.15">
      <c r="A527" s="224" t="s">
        <v>180</v>
      </c>
      <c r="B527" s="224"/>
      <c r="C527" s="224"/>
      <c r="D527" s="224"/>
      <c r="E527" s="224"/>
      <c r="F527" s="224"/>
      <c r="G527" s="224"/>
      <c r="H527" s="224"/>
      <c r="I527" s="224"/>
      <c r="J527" s="224"/>
      <c r="K527" s="224"/>
      <c r="L527" s="224"/>
      <c r="M527" s="103"/>
      <c r="N527" s="103"/>
      <c r="O527" s="103"/>
      <c r="P527" s="103"/>
      <c r="Q527" s="103"/>
      <c r="R527" s="94"/>
      <c r="S527" s="94"/>
      <c r="T527" s="94"/>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row>
    <row r="528" spans="1:45" x14ac:dyDescent="0.15">
      <c r="A528" s="22"/>
      <c r="B528" s="2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2"/>
      <c r="AJ528" s="232"/>
      <c r="AK528" s="232"/>
      <c r="AL528" s="232"/>
      <c r="AM528" s="232"/>
      <c r="AN528" s="232"/>
      <c r="AO528" s="232"/>
      <c r="AP528" s="232"/>
      <c r="AQ528" s="232"/>
      <c r="AR528" s="232"/>
      <c r="AS528" s="232"/>
    </row>
    <row r="529" spans="1:45" x14ac:dyDescent="0.15">
      <c r="A529" s="22"/>
      <c r="B529" s="22"/>
      <c r="C529" s="232"/>
      <c r="D529" s="232"/>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232"/>
      <c r="AA529" s="232"/>
      <c r="AB529" s="232"/>
      <c r="AC529" s="232"/>
      <c r="AD529" s="232"/>
      <c r="AE529" s="232"/>
      <c r="AF529" s="232"/>
      <c r="AG529" s="232"/>
      <c r="AH529" s="232"/>
      <c r="AI529" s="232"/>
      <c r="AJ529" s="232"/>
      <c r="AK529" s="232"/>
      <c r="AL529" s="232"/>
      <c r="AM529" s="232"/>
      <c r="AN529" s="232"/>
      <c r="AO529" s="232"/>
      <c r="AP529" s="232"/>
      <c r="AQ529" s="232"/>
      <c r="AR529" s="232"/>
      <c r="AS529" s="232"/>
    </row>
    <row r="530" spans="1:45" ht="2.4500000000000002" customHeight="1" x14ac:dyDescent="0.15">
      <c r="A530" s="34"/>
      <c r="B530" s="34"/>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row>
    <row r="531" spans="1:45" ht="13.5" customHeight="1" x14ac:dyDescent="0.15">
      <c r="A531" s="22"/>
      <c r="B531" s="22"/>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c r="AO531" s="114"/>
      <c r="AP531" s="114"/>
      <c r="AQ531" s="114"/>
      <c r="AR531" s="114"/>
      <c r="AS531" s="114"/>
    </row>
    <row r="532" spans="1:45" x14ac:dyDescent="0.15">
      <c r="A532" s="229" t="s">
        <v>181</v>
      </c>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c r="AA532" s="229"/>
      <c r="AB532" s="229"/>
      <c r="AC532" s="229"/>
      <c r="AD532" s="229"/>
      <c r="AE532" s="229"/>
      <c r="AF532" s="229"/>
      <c r="AG532" s="229"/>
      <c r="AH532" s="229"/>
      <c r="AI532" s="229"/>
      <c r="AJ532" s="229"/>
      <c r="AK532" s="229"/>
      <c r="AL532" s="229"/>
      <c r="AM532" s="229"/>
      <c r="AN532" s="229"/>
      <c r="AO532" s="229"/>
      <c r="AP532" s="229"/>
      <c r="AQ532" s="229"/>
      <c r="AR532" s="229"/>
      <c r="AS532" s="229"/>
    </row>
    <row r="533" spans="1:45" x14ac:dyDescent="0.15">
      <c r="A533" s="117"/>
      <c r="B533" s="230" t="s">
        <v>182</v>
      </c>
      <c r="C533" s="230"/>
      <c r="D533" s="230"/>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c r="AA533" s="230"/>
      <c r="AB533" s="230"/>
      <c r="AC533" s="230"/>
      <c r="AD533" s="230"/>
      <c r="AE533" s="230"/>
      <c r="AF533" s="230"/>
      <c r="AG533" s="230"/>
      <c r="AH533" s="230"/>
      <c r="AI533" s="230"/>
      <c r="AJ533" s="230"/>
      <c r="AK533" s="230"/>
      <c r="AL533" s="230"/>
      <c r="AM533" s="230"/>
      <c r="AN533" s="230"/>
      <c r="AO533" s="230"/>
      <c r="AP533" s="230"/>
      <c r="AQ533" s="230"/>
      <c r="AR533" s="230"/>
      <c r="AS533" s="117"/>
    </row>
    <row r="534" spans="1:45" ht="6" customHeight="1" x14ac:dyDescent="0.15">
      <c r="A534" s="118"/>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c r="AA534" s="105"/>
      <c r="AB534" s="105"/>
      <c r="AC534" s="105"/>
      <c r="AD534" s="105"/>
      <c r="AE534" s="105"/>
      <c r="AF534" s="105"/>
      <c r="AG534" s="105"/>
      <c r="AH534" s="105"/>
      <c r="AI534" s="105"/>
      <c r="AJ534" s="105"/>
      <c r="AK534" s="105"/>
      <c r="AL534" s="105"/>
      <c r="AM534" s="105"/>
      <c r="AN534" s="105"/>
      <c r="AO534" s="105"/>
      <c r="AP534" s="105"/>
      <c r="AQ534" s="105"/>
      <c r="AR534" s="105"/>
      <c r="AS534" s="118"/>
    </row>
    <row r="535" spans="1:45" ht="6" customHeight="1" x14ac:dyDescent="0.15">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row>
    <row r="536" spans="1:45" x14ac:dyDescent="0.15">
      <c r="A536" s="64" t="s">
        <v>146</v>
      </c>
      <c r="B536" s="64"/>
      <c r="C536" s="64"/>
      <c r="D536" s="64"/>
      <c r="E536" s="64"/>
      <c r="F536" s="64"/>
      <c r="G536" s="64"/>
      <c r="H536" s="64"/>
      <c r="I536" s="64"/>
      <c r="J536" s="251"/>
      <c r="K536" s="251"/>
      <c r="L536" s="251"/>
      <c r="M536" s="251"/>
      <c r="N536" s="251"/>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row>
    <row r="537" spans="1:45" ht="6" customHeight="1" x14ac:dyDescent="0.15">
      <c r="A537" s="101"/>
      <c r="B537" s="101"/>
      <c r="C537" s="101"/>
      <c r="D537" s="101"/>
      <c r="E537" s="101"/>
      <c r="F537" s="101"/>
      <c r="G537" s="101"/>
      <c r="H537" s="101"/>
      <c r="I537" s="101"/>
      <c r="J537" s="65"/>
      <c r="K537" s="65"/>
      <c r="L537" s="65"/>
      <c r="M537" s="65"/>
      <c r="N537" s="65"/>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row>
    <row r="538" spans="1:45" ht="6" customHeight="1" x14ac:dyDescent="0.15">
      <c r="A538" s="64"/>
      <c r="B538" s="64"/>
      <c r="C538" s="64"/>
      <c r="D538" s="64"/>
      <c r="E538" s="64"/>
      <c r="F538" s="64"/>
      <c r="G538" s="64"/>
      <c r="H538" s="64"/>
      <c r="I538" s="64"/>
      <c r="J538" s="119"/>
      <c r="K538" s="119"/>
      <c r="L538" s="119"/>
      <c r="M538" s="119"/>
      <c r="N538" s="119"/>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row>
    <row r="539" spans="1:45" x14ac:dyDescent="0.15">
      <c r="A539" s="64" t="s">
        <v>183</v>
      </c>
      <c r="B539" s="64"/>
      <c r="C539" s="64"/>
      <c r="D539" s="64"/>
      <c r="E539" s="64"/>
      <c r="F539" s="64"/>
      <c r="G539" s="64"/>
      <c r="H539" s="64"/>
      <c r="I539" s="64"/>
      <c r="J539" s="226"/>
      <c r="K539" s="226"/>
      <c r="L539" s="226"/>
      <c r="M539" s="226"/>
      <c r="N539" s="226"/>
      <c r="O539" s="226"/>
      <c r="P539" s="226"/>
      <c r="Q539" s="22" t="s">
        <v>90</v>
      </c>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row>
    <row r="540" spans="1:45" ht="6" customHeight="1" x14ac:dyDescent="0.15">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row>
    <row r="541" spans="1:45" ht="6" customHeight="1" x14ac:dyDescent="0.15">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row>
    <row r="542" spans="1:45" x14ac:dyDescent="0.15">
      <c r="A542" s="64" t="s">
        <v>184</v>
      </c>
      <c r="B542" s="64"/>
      <c r="C542" s="64"/>
      <c r="D542" s="64"/>
      <c r="E542" s="64"/>
      <c r="F542" s="64"/>
      <c r="G542" s="64"/>
      <c r="H542" s="64"/>
      <c r="I542" s="64"/>
      <c r="J542" s="64"/>
      <c r="K542" s="64"/>
      <c r="L542" s="64"/>
      <c r="M542" s="64"/>
      <c r="N542" s="64"/>
      <c r="O542" s="64"/>
      <c r="P542" s="64"/>
      <c r="Q542" s="64"/>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row>
    <row r="543" spans="1:45" x14ac:dyDescent="0.15">
      <c r="A543" s="64"/>
      <c r="B543" s="22" t="s">
        <v>185</v>
      </c>
      <c r="C543" s="22"/>
      <c r="D543" s="120"/>
      <c r="E543" s="120"/>
      <c r="F543" s="120"/>
      <c r="G543" s="120"/>
      <c r="H543" s="120"/>
      <c r="I543" s="120"/>
      <c r="J543" s="120"/>
      <c r="K543" s="120"/>
      <c r="L543" s="120"/>
      <c r="M543" s="22"/>
      <c r="N543" s="22"/>
      <c r="O543" s="22"/>
      <c r="P543" s="22"/>
      <c r="Q543" s="94" t="s">
        <v>63</v>
      </c>
      <c r="R543" s="252"/>
      <c r="S543" s="252"/>
      <c r="T543" s="252"/>
      <c r="U543" s="252"/>
      <c r="V543" s="252"/>
      <c r="W543" s="252"/>
      <c r="X543" s="252"/>
      <c r="Y543" s="22" t="s">
        <v>186</v>
      </c>
      <c r="Z543" s="94"/>
      <c r="AA543" s="94"/>
      <c r="AB543" s="117"/>
      <c r="AC543" s="117"/>
      <c r="AD543" s="117"/>
      <c r="AE543" s="117"/>
      <c r="AF543" s="117"/>
      <c r="AG543" s="117"/>
      <c r="AH543" s="117"/>
      <c r="AI543" s="117"/>
      <c r="AJ543" s="117"/>
      <c r="AK543" s="117"/>
      <c r="AL543" s="117"/>
      <c r="AM543" s="117"/>
      <c r="AN543" s="117"/>
      <c r="AO543" s="117"/>
      <c r="AP543" s="117"/>
      <c r="AQ543" s="117"/>
      <c r="AR543" s="117"/>
      <c r="AS543" s="117"/>
    </row>
    <row r="544" spans="1:45" x14ac:dyDescent="0.15">
      <c r="A544" s="64"/>
      <c r="B544" s="22" t="s">
        <v>187</v>
      </c>
      <c r="C544" s="22"/>
      <c r="D544" s="120"/>
      <c r="E544" s="120"/>
      <c r="F544" s="120"/>
      <c r="G544" s="120"/>
      <c r="H544" s="120"/>
      <c r="I544" s="120"/>
      <c r="J544" s="120"/>
      <c r="K544" s="120"/>
      <c r="L544" s="120"/>
      <c r="M544" s="22"/>
      <c r="N544" s="22"/>
      <c r="O544" s="22"/>
      <c r="P544" s="22"/>
      <c r="Q544" s="94" t="s">
        <v>63</v>
      </c>
      <c r="R544" s="252"/>
      <c r="S544" s="252"/>
      <c r="T544" s="252"/>
      <c r="U544" s="252"/>
      <c r="V544" s="252"/>
      <c r="W544" s="252"/>
      <c r="X544" s="252"/>
      <c r="Y544" s="22" t="s">
        <v>186</v>
      </c>
      <c r="Z544" s="94"/>
      <c r="AA544" s="94"/>
      <c r="AB544" s="117"/>
      <c r="AC544" s="117"/>
      <c r="AD544" s="117"/>
      <c r="AE544" s="117"/>
      <c r="AF544" s="117"/>
      <c r="AG544" s="117"/>
      <c r="AH544" s="117"/>
      <c r="AI544" s="117"/>
      <c r="AJ544" s="117"/>
      <c r="AK544" s="117"/>
      <c r="AL544" s="117"/>
      <c r="AM544" s="117"/>
      <c r="AN544" s="117"/>
      <c r="AO544" s="117"/>
      <c r="AP544" s="117"/>
      <c r="AQ544" s="117"/>
      <c r="AR544" s="117"/>
      <c r="AS544" s="117"/>
    </row>
    <row r="545" spans="1:45" x14ac:dyDescent="0.15">
      <c r="A545" s="120"/>
      <c r="B545" s="22" t="s">
        <v>188</v>
      </c>
      <c r="C545" s="120"/>
      <c r="D545" s="120"/>
      <c r="E545" s="120"/>
      <c r="F545" s="120"/>
      <c r="G545" s="120"/>
      <c r="H545" s="120"/>
      <c r="I545" s="120"/>
      <c r="J545" s="120"/>
      <c r="K545" s="120"/>
      <c r="L545" s="120"/>
      <c r="M545" s="234" t="s">
        <v>126</v>
      </c>
      <c r="N545" s="234"/>
      <c r="O545" s="234"/>
      <c r="P545" s="234"/>
      <c r="Q545" s="94" t="s">
        <v>63</v>
      </c>
      <c r="R545" s="250"/>
      <c r="S545" s="250"/>
      <c r="T545" s="250"/>
      <c r="U545" s="250"/>
      <c r="V545" s="250"/>
      <c r="W545" s="250"/>
      <c r="X545" s="250"/>
      <c r="Y545" s="22" t="s">
        <v>157</v>
      </c>
      <c r="Z545" s="94"/>
      <c r="AA545" s="234" t="s">
        <v>128</v>
      </c>
      <c r="AB545" s="234"/>
      <c r="AC545" s="234"/>
      <c r="AD545" s="234"/>
      <c r="AE545" s="94" t="s">
        <v>63</v>
      </c>
      <c r="AF545" s="250"/>
      <c r="AG545" s="250"/>
      <c r="AH545" s="250"/>
      <c r="AI545" s="250"/>
      <c r="AJ545" s="250"/>
      <c r="AK545" s="250"/>
      <c r="AL545" s="250"/>
      <c r="AM545" s="22" t="s">
        <v>157</v>
      </c>
      <c r="AN545" s="94"/>
      <c r="AO545" s="117"/>
      <c r="AP545" s="117"/>
      <c r="AQ545" s="117"/>
      <c r="AR545" s="117"/>
      <c r="AS545" s="117"/>
    </row>
    <row r="546" spans="1:45" x14ac:dyDescent="0.15">
      <c r="A546" s="117"/>
      <c r="B546" s="22" t="s">
        <v>189</v>
      </c>
      <c r="C546" s="117"/>
      <c r="D546" s="117"/>
      <c r="E546" s="117"/>
      <c r="F546" s="117"/>
      <c r="G546" s="253" t="s">
        <v>1683</v>
      </c>
      <c r="H546" s="253"/>
      <c r="I546" s="253"/>
      <c r="J546" s="253"/>
      <c r="K546" s="253"/>
      <c r="L546" s="253"/>
      <c r="M546" s="253"/>
      <c r="N546" s="253"/>
      <c r="O546" s="253"/>
      <c r="P546" s="253"/>
      <c r="Q546" s="253"/>
      <c r="R546" s="253"/>
      <c r="S546" s="253"/>
      <c r="T546" s="253"/>
      <c r="U546" s="253"/>
      <c r="V546" s="253"/>
      <c r="W546" s="253"/>
      <c r="X546" s="253"/>
      <c r="Y546" s="253"/>
      <c r="Z546" s="253"/>
      <c r="AA546" s="253"/>
      <c r="AB546" s="253"/>
      <c r="AC546" s="253"/>
      <c r="AD546" s="253"/>
      <c r="AE546" s="253"/>
      <c r="AF546" s="253"/>
      <c r="AG546" s="253"/>
      <c r="AH546" s="253"/>
      <c r="AI546" s="253"/>
      <c r="AJ546" s="253"/>
      <c r="AK546" s="253"/>
      <c r="AL546" s="253"/>
      <c r="AM546" s="253"/>
      <c r="AN546" s="253"/>
      <c r="AO546" s="253"/>
      <c r="AP546" s="253"/>
      <c r="AQ546" s="253"/>
      <c r="AR546" s="253"/>
      <c r="AS546" s="117"/>
    </row>
    <row r="547" spans="1:45" ht="6" customHeight="1" x14ac:dyDescent="0.15">
      <c r="A547" s="118"/>
      <c r="B547" s="34"/>
      <c r="C547" s="118"/>
      <c r="D547" s="118"/>
      <c r="E547" s="118"/>
      <c r="F547" s="118"/>
      <c r="G547" s="118"/>
      <c r="H547" s="118"/>
      <c r="I547" s="118"/>
      <c r="J547" s="118"/>
      <c r="K547" s="118"/>
      <c r="L547" s="118"/>
      <c r="M547" s="118"/>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18"/>
    </row>
    <row r="548" spans="1:45" ht="6" customHeight="1" x14ac:dyDescent="0.15">
      <c r="A548" s="117"/>
      <c r="B548" s="22"/>
      <c r="C548" s="117"/>
      <c r="D548" s="117"/>
      <c r="E548" s="117"/>
      <c r="F548" s="117"/>
      <c r="G548" s="117"/>
      <c r="H548" s="117"/>
      <c r="I548" s="117"/>
      <c r="J548" s="117"/>
      <c r="K548" s="117"/>
      <c r="L548" s="117"/>
      <c r="M548" s="117"/>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17"/>
    </row>
    <row r="549" spans="1:45" x14ac:dyDescent="0.15">
      <c r="A549" s="64" t="s">
        <v>190</v>
      </c>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row>
    <row r="550" spans="1:45" x14ac:dyDescent="0.15">
      <c r="A550" s="117"/>
      <c r="B550" s="117"/>
      <c r="C550" s="62" t="s">
        <v>580</v>
      </c>
      <c r="D550" s="117" t="s">
        <v>191</v>
      </c>
      <c r="E550" s="117"/>
      <c r="F550" s="117"/>
      <c r="G550" s="117"/>
      <c r="H550" s="117"/>
      <c r="I550" s="117"/>
      <c r="J550" s="117"/>
      <c r="K550" s="117"/>
      <c r="L550" s="117"/>
      <c r="M550" s="117"/>
      <c r="N550" s="117"/>
      <c r="O550" s="117"/>
      <c r="P550" s="117"/>
      <c r="Q550" s="249" t="str">
        <f>IF(BB550+BB551&gt;1,"※いずれか１つを選択","")</f>
        <v/>
      </c>
      <c r="R550" s="249"/>
      <c r="S550" s="249"/>
      <c r="T550" s="249"/>
      <c r="U550" s="249"/>
      <c r="V550" s="249"/>
      <c r="W550" s="249"/>
      <c r="X550" s="249"/>
      <c r="Y550" s="249"/>
      <c r="Z550" s="249"/>
      <c r="AA550" s="249"/>
      <c r="AB550" s="249"/>
      <c r="AC550" s="249"/>
      <c r="AD550" s="249"/>
      <c r="AE550" s="249"/>
      <c r="AF550" s="249"/>
      <c r="AG550" s="249"/>
      <c r="AH550" s="249"/>
      <c r="AI550" s="249"/>
      <c r="AJ550" s="249"/>
      <c r="AK550" s="249"/>
      <c r="AL550" s="249"/>
      <c r="AM550" s="249"/>
      <c r="AN550" s="249"/>
      <c r="AO550" s="249"/>
      <c r="AP550" s="249"/>
      <c r="AQ550" s="249"/>
      <c r="AR550" s="249"/>
      <c r="AS550" s="249"/>
    </row>
    <row r="551" spans="1:45" x14ac:dyDescent="0.15">
      <c r="A551" s="117"/>
      <c r="B551" s="117"/>
      <c r="C551" s="62" t="s">
        <v>580</v>
      </c>
      <c r="D551" s="117" t="s">
        <v>192</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45" ht="6" customHeight="1" x14ac:dyDescent="0.15">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row>
    <row r="553" spans="1:45" ht="6" customHeight="1" x14ac:dyDescent="0.15">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row>
    <row r="554" spans="1:45" x14ac:dyDescent="0.15">
      <c r="A554" s="64" t="s">
        <v>193</v>
      </c>
      <c r="B554" s="117"/>
      <c r="C554" s="117"/>
      <c r="D554" s="117"/>
      <c r="E554" s="117"/>
      <c r="F554" s="117"/>
      <c r="G554" s="117"/>
      <c r="H554" s="117"/>
      <c r="I554" s="117"/>
      <c r="J554" s="117"/>
      <c r="K554" s="117"/>
      <c r="L554" s="249" t="str">
        <f>IF(SUM(BB555:BB559)&gt;1,"※いずれか１つを選択","")</f>
        <v/>
      </c>
      <c r="M554" s="249"/>
      <c r="N554" s="249"/>
      <c r="O554" s="249"/>
      <c r="P554" s="249"/>
      <c r="Q554" s="249"/>
      <c r="R554" s="249"/>
      <c r="S554" s="249"/>
      <c r="T554" s="249"/>
      <c r="U554" s="249"/>
      <c r="V554" s="249"/>
      <c r="W554" s="249"/>
      <c r="X554" s="249"/>
      <c r="Y554" s="249"/>
      <c r="Z554" s="249"/>
      <c r="AA554" s="249"/>
      <c r="AB554" s="249"/>
      <c r="AC554" s="249"/>
      <c r="AD554" s="249"/>
      <c r="AE554" s="249"/>
      <c r="AF554" s="249"/>
      <c r="AG554" s="249"/>
      <c r="AH554" s="249"/>
      <c r="AI554" s="249"/>
      <c r="AJ554" s="249"/>
      <c r="AK554" s="249"/>
      <c r="AL554" s="249"/>
      <c r="AM554" s="249"/>
      <c r="AN554" s="117"/>
      <c r="AO554" s="117"/>
      <c r="AP554" s="117"/>
      <c r="AQ554" s="117"/>
      <c r="AR554" s="117"/>
      <c r="AS554" s="117"/>
    </row>
    <row r="555" spans="1:45" x14ac:dyDescent="0.15">
      <c r="A555" s="117"/>
      <c r="B555" s="117"/>
      <c r="C555" s="62" t="s">
        <v>580</v>
      </c>
      <c r="D555" s="117" t="s">
        <v>194</v>
      </c>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row>
    <row r="556" spans="1:45" x14ac:dyDescent="0.15">
      <c r="A556" s="117"/>
      <c r="B556" s="117"/>
      <c r="C556" s="62" t="s">
        <v>580</v>
      </c>
      <c r="D556" s="117" t="s">
        <v>195</v>
      </c>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row>
    <row r="557" spans="1:45" x14ac:dyDescent="0.15">
      <c r="A557" s="117"/>
      <c r="B557" s="117"/>
      <c r="C557" s="62" t="s">
        <v>580</v>
      </c>
      <c r="D557" s="117" t="s">
        <v>196</v>
      </c>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row>
    <row r="558" spans="1:45" x14ac:dyDescent="0.15">
      <c r="A558" s="117"/>
      <c r="B558" s="117"/>
      <c r="C558" s="62" t="s">
        <v>580</v>
      </c>
      <c r="D558" s="117" t="s">
        <v>197</v>
      </c>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row>
    <row r="559" spans="1:45" x14ac:dyDescent="0.15">
      <c r="A559" s="117"/>
      <c r="B559" s="117"/>
      <c r="C559" s="62" t="s">
        <v>580</v>
      </c>
      <c r="D559" s="117" t="s">
        <v>198</v>
      </c>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row>
    <row r="560" spans="1:45" ht="6" customHeight="1" x14ac:dyDescent="0.15">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54" ht="6" customHeight="1" x14ac:dyDescent="0.15">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row>
    <row r="562" spans="1:54" x14ac:dyDescent="0.15">
      <c r="A562" s="64" t="s">
        <v>199</v>
      </c>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row>
    <row r="563" spans="1:54" x14ac:dyDescent="0.15">
      <c r="A563" s="117"/>
      <c r="B563" s="22" t="s">
        <v>200</v>
      </c>
      <c r="C563" s="117"/>
      <c r="D563" s="117"/>
      <c r="E563" s="117"/>
      <c r="F563" s="117"/>
      <c r="G563" s="241"/>
      <c r="H563" s="241"/>
      <c r="I563" s="241"/>
      <c r="J563" s="241"/>
      <c r="K563" s="241"/>
      <c r="L563" s="241"/>
      <c r="M563" s="241"/>
      <c r="N563" s="241"/>
      <c r="O563" s="241"/>
      <c r="P563" s="241"/>
      <c r="Q563" s="241"/>
      <c r="R563" s="241"/>
      <c r="S563" s="241"/>
      <c r="T563" s="241"/>
      <c r="U563" s="241"/>
      <c r="V563" s="241"/>
      <c r="W563" s="241"/>
      <c r="X563" s="241"/>
      <c r="Y563" s="241"/>
      <c r="Z563" s="241"/>
      <c r="AA563" s="241"/>
      <c r="AB563" s="241"/>
      <c r="AC563" s="241"/>
      <c r="AD563" s="241"/>
      <c r="AE563" s="241"/>
      <c r="AF563" s="241"/>
      <c r="AG563" s="241"/>
      <c r="AH563" s="241"/>
      <c r="AI563" s="241"/>
      <c r="AJ563" s="241"/>
      <c r="AK563" s="241"/>
      <c r="AL563" s="241"/>
      <c r="AM563" s="241"/>
      <c r="AN563" s="241"/>
      <c r="AO563" s="241"/>
      <c r="AP563" s="241"/>
      <c r="AQ563" s="241"/>
      <c r="AR563" s="241"/>
      <c r="AS563" s="241"/>
    </row>
    <row r="564" spans="1:54" x14ac:dyDescent="0.15">
      <c r="A564" s="117"/>
      <c r="B564" s="22" t="s">
        <v>201</v>
      </c>
      <c r="C564" s="117"/>
      <c r="D564" s="117"/>
      <c r="E564" s="117"/>
      <c r="F564" s="117"/>
      <c r="G564" s="249" t="str">
        <f>IF(BB565+BB567&gt;1,"※いずれか１つを選択","")</f>
        <v/>
      </c>
      <c r="H564" s="249"/>
      <c r="I564" s="249"/>
      <c r="J564" s="249"/>
      <c r="K564" s="249"/>
      <c r="L564" s="249"/>
      <c r="M564" s="249"/>
      <c r="N564" s="249"/>
      <c r="O564" s="249"/>
      <c r="P564" s="249"/>
      <c r="Q564" s="249"/>
      <c r="R564" s="249"/>
      <c r="S564" s="249"/>
      <c r="T564" s="249"/>
      <c r="U564" s="249"/>
      <c r="V564" s="249"/>
      <c r="W564" s="249"/>
      <c r="X564" s="249"/>
      <c r="Y564" s="249"/>
      <c r="Z564" s="249"/>
      <c r="AA564" s="249"/>
      <c r="AB564" s="249"/>
      <c r="AC564" s="249"/>
      <c r="AD564" s="117"/>
      <c r="AE564" s="117"/>
      <c r="AF564" s="117"/>
      <c r="AG564" s="117"/>
      <c r="AH564" s="117"/>
      <c r="AI564" s="117"/>
      <c r="AJ564" s="117"/>
      <c r="AK564" s="117"/>
      <c r="AL564" s="117"/>
      <c r="AM564" s="117"/>
      <c r="AN564" s="117"/>
      <c r="AO564" s="117"/>
      <c r="AP564" s="117"/>
      <c r="AQ564" s="117"/>
      <c r="AR564" s="117"/>
      <c r="AS564" s="117"/>
    </row>
    <row r="565" spans="1:54" x14ac:dyDescent="0.15">
      <c r="A565" s="117"/>
      <c r="B565" s="117"/>
      <c r="C565" s="62" t="s">
        <v>580</v>
      </c>
      <c r="D565" s="117" t="s">
        <v>202</v>
      </c>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BB565" s="82"/>
    </row>
    <row r="566" spans="1:54" x14ac:dyDescent="0.15">
      <c r="A566" s="117"/>
      <c r="B566" s="117"/>
      <c r="C566" s="117"/>
      <c r="D566" s="238" t="s">
        <v>203</v>
      </c>
      <c r="E566" s="238"/>
      <c r="F566" s="238"/>
      <c r="G566" s="238"/>
      <c r="H566" s="238"/>
      <c r="I566" s="238"/>
      <c r="J566" s="238"/>
      <c r="K566" s="238"/>
      <c r="L566" s="241"/>
      <c r="M566" s="241"/>
      <c r="N566" s="241"/>
      <c r="O566" s="241"/>
      <c r="P566" s="241"/>
      <c r="Q566" s="241"/>
      <c r="R566" s="241"/>
      <c r="S566" s="241"/>
      <c r="T566" s="241"/>
      <c r="U566" s="241"/>
      <c r="V566" s="241"/>
      <c r="W566" s="241"/>
      <c r="X566" s="241"/>
      <c r="Y566" s="241"/>
      <c r="Z566" s="241"/>
      <c r="AA566" s="241"/>
      <c r="AB566" s="241"/>
      <c r="AC566" s="241"/>
      <c r="AD566" s="241"/>
      <c r="AE566" s="241"/>
      <c r="AF566" s="241"/>
      <c r="AG566" s="241"/>
      <c r="AH566" s="241"/>
      <c r="AI566" s="241"/>
      <c r="AJ566" s="241"/>
      <c r="AK566" s="241"/>
      <c r="AL566" s="241"/>
      <c r="AM566" s="241"/>
      <c r="AN566" s="241"/>
      <c r="AO566" s="241"/>
      <c r="AP566" s="241"/>
      <c r="AQ566" s="241"/>
      <c r="AR566" s="240" t="s">
        <v>12</v>
      </c>
      <c r="AS566" s="240"/>
      <c r="BB566" s="82"/>
    </row>
    <row r="567" spans="1:54" x14ac:dyDescent="0.15">
      <c r="A567" s="117"/>
      <c r="B567" s="117"/>
      <c r="C567" s="62" t="s">
        <v>580</v>
      </c>
      <c r="D567" s="117" t="s">
        <v>204</v>
      </c>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BB567" s="82">
        <f>IF(C567="☑",1,0)</f>
        <v>0</v>
      </c>
    </row>
    <row r="568" spans="1:54" ht="6" customHeight="1" x14ac:dyDescent="0.15">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BB568" s="82"/>
    </row>
    <row r="569" spans="1:54" ht="6" customHeight="1" x14ac:dyDescent="0.15">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row>
    <row r="570" spans="1:54" x14ac:dyDescent="0.15">
      <c r="A570" s="64" t="s">
        <v>205</v>
      </c>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row>
    <row r="571" spans="1:54" x14ac:dyDescent="0.15">
      <c r="A571" s="238" t="s">
        <v>63</v>
      </c>
      <c r="B571" s="238"/>
      <c r="C571" s="239"/>
      <c r="D571" s="239"/>
      <c r="E571" s="239"/>
      <c r="F571" s="239"/>
      <c r="G571" s="239"/>
      <c r="H571" s="239"/>
      <c r="I571" s="239"/>
      <c r="J571" s="239"/>
      <c r="K571" s="239"/>
      <c r="L571" s="239"/>
      <c r="M571" s="239"/>
      <c r="N571" s="239"/>
      <c r="O571" s="240" t="s">
        <v>12</v>
      </c>
      <c r="P571" s="240"/>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17"/>
      <c r="AL571" s="117"/>
      <c r="AM571" s="117"/>
      <c r="AN571" s="117"/>
      <c r="AO571" s="117"/>
      <c r="AP571" s="117"/>
      <c r="AQ571" s="117"/>
      <c r="AR571" s="117"/>
      <c r="AS571" s="117"/>
    </row>
    <row r="572" spans="1:54" ht="6" customHeight="1" x14ac:dyDescent="0.15">
      <c r="A572" s="122"/>
      <c r="B572" s="122"/>
      <c r="C572" s="123"/>
      <c r="D572" s="123"/>
      <c r="E572" s="123"/>
      <c r="F572" s="123"/>
      <c r="G572" s="123"/>
      <c r="H572" s="123"/>
      <c r="I572" s="123"/>
      <c r="J572" s="123"/>
      <c r="K572" s="123"/>
      <c r="L572" s="123"/>
      <c r="M572" s="123"/>
      <c r="N572" s="123"/>
      <c r="O572" s="124"/>
      <c r="P572" s="124"/>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18"/>
      <c r="AL572" s="118"/>
      <c r="AM572" s="118"/>
      <c r="AN572" s="118"/>
      <c r="AO572" s="118"/>
      <c r="AP572" s="118"/>
      <c r="AQ572" s="118"/>
      <c r="AR572" s="118"/>
      <c r="AS572" s="118"/>
    </row>
    <row r="573" spans="1:54" ht="6" customHeight="1" x14ac:dyDescent="0.15">
      <c r="A573" s="126"/>
      <c r="B573" s="126"/>
      <c r="C573" s="127"/>
      <c r="D573" s="127"/>
      <c r="E573" s="127"/>
      <c r="F573" s="127"/>
      <c r="G573" s="127"/>
      <c r="H573" s="127"/>
      <c r="I573" s="127"/>
      <c r="J573" s="127"/>
      <c r="K573" s="127"/>
      <c r="L573" s="127"/>
      <c r="M573" s="127"/>
      <c r="N573" s="127"/>
      <c r="O573" s="128"/>
      <c r="P573" s="128"/>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17"/>
      <c r="AL573" s="117"/>
      <c r="AM573" s="117"/>
      <c r="AN573" s="117"/>
      <c r="AO573" s="117"/>
      <c r="AP573" s="117"/>
      <c r="AQ573" s="117"/>
      <c r="AR573" s="117"/>
      <c r="AS573" s="117"/>
    </row>
    <row r="574" spans="1:54" x14ac:dyDescent="0.15">
      <c r="A574" s="64" t="s">
        <v>206</v>
      </c>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row>
    <row r="575" spans="1:54" x14ac:dyDescent="0.15">
      <c r="A575" s="64"/>
      <c r="B575" s="117"/>
      <c r="C575" s="241"/>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c r="AA575" s="241"/>
      <c r="AB575" s="241"/>
      <c r="AC575" s="241"/>
      <c r="AD575" s="241"/>
      <c r="AE575" s="241"/>
      <c r="AF575" s="241"/>
      <c r="AG575" s="241"/>
      <c r="AH575" s="241"/>
      <c r="AI575" s="241"/>
      <c r="AJ575" s="241"/>
      <c r="AK575" s="241"/>
      <c r="AL575" s="241"/>
      <c r="AM575" s="241"/>
      <c r="AN575" s="241"/>
      <c r="AO575" s="241"/>
      <c r="AP575" s="241"/>
      <c r="AQ575" s="241"/>
      <c r="AR575" s="241"/>
      <c r="AS575" s="241"/>
    </row>
    <row r="576" spans="1:54" x14ac:dyDescent="0.15">
      <c r="A576" s="64"/>
      <c r="B576" s="117"/>
      <c r="C576" s="241"/>
      <c r="D576" s="241"/>
      <c r="E576" s="241"/>
      <c r="F576" s="241"/>
      <c r="G576" s="241"/>
      <c r="H576" s="241"/>
      <c r="I576" s="241"/>
      <c r="J576" s="241"/>
      <c r="K576" s="241"/>
      <c r="L576" s="241"/>
      <c r="M576" s="241"/>
      <c r="N576" s="241"/>
      <c r="O576" s="241"/>
      <c r="P576" s="241"/>
      <c r="Q576" s="241"/>
      <c r="R576" s="241"/>
      <c r="S576" s="241"/>
      <c r="T576" s="241"/>
      <c r="U576" s="241"/>
      <c r="V576" s="241"/>
      <c r="W576" s="241"/>
      <c r="X576" s="241"/>
      <c r="Y576" s="241"/>
      <c r="Z576" s="241"/>
      <c r="AA576" s="241"/>
      <c r="AB576" s="241"/>
      <c r="AC576" s="241"/>
      <c r="AD576" s="241"/>
      <c r="AE576" s="241"/>
      <c r="AF576" s="241"/>
      <c r="AG576" s="241"/>
      <c r="AH576" s="241"/>
      <c r="AI576" s="241"/>
      <c r="AJ576" s="241"/>
      <c r="AK576" s="241"/>
      <c r="AL576" s="241"/>
      <c r="AM576" s="241"/>
      <c r="AN576" s="241"/>
      <c r="AO576" s="241"/>
      <c r="AP576" s="241"/>
      <c r="AQ576" s="241"/>
      <c r="AR576" s="241"/>
      <c r="AS576" s="241"/>
    </row>
    <row r="577" spans="1:45" x14ac:dyDescent="0.15">
      <c r="A577" s="64"/>
      <c r="B577" s="117"/>
      <c r="C577" s="241"/>
      <c r="D577" s="241"/>
      <c r="E577" s="241"/>
      <c r="F577" s="241"/>
      <c r="G577" s="241"/>
      <c r="H577" s="241"/>
      <c r="I577" s="241"/>
      <c r="J577" s="241"/>
      <c r="K577" s="241"/>
      <c r="L577" s="241"/>
      <c r="M577" s="241"/>
      <c r="N577" s="241"/>
      <c r="O577" s="241"/>
      <c r="P577" s="241"/>
      <c r="Q577" s="241"/>
      <c r="R577" s="241"/>
      <c r="S577" s="241"/>
      <c r="T577" s="241"/>
      <c r="U577" s="241"/>
      <c r="V577" s="241"/>
      <c r="W577" s="241"/>
      <c r="X577" s="241"/>
      <c r="Y577" s="241"/>
      <c r="Z577" s="241"/>
      <c r="AA577" s="241"/>
      <c r="AB577" s="241"/>
      <c r="AC577" s="241"/>
      <c r="AD577" s="241"/>
      <c r="AE577" s="241"/>
      <c r="AF577" s="241"/>
      <c r="AG577" s="241"/>
      <c r="AH577" s="241"/>
      <c r="AI577" s="241"/>
      <c r="AJ577" s="241"/>
      <c r="AK577" s="241"/>
      <c r="AL577" s="241"/>
      <c r="AM577" s="241"/>
      <c r="AN577" s="241"/>
      <c r="AO577" s="241"/>
      <c r="AP577" s="241"/>
      <c r="AQ577" s="241"/>
      <c r="AR577" s="241"/>
      <c r="AS577" s="241"/>
    </row>
    <row r="578" spans="1:45" ht="6" customHeight="1" x14ac:dyDescent="0.15">
      <c r="A578" s="118"/>
      <c r="B578" s="118"/>
      <c r="C578" s="248" t="s">
        <v>3</v>
      </c>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8"/>
      <c r="AL578" s="248"/>
      <c r="AM578" s="248"/>
      <c r="AN578" s="248"/>
      <c r="AO578" s="248"/>
      <c r="AP578" s="248"/>
      <c r="AQ578" s="248"/>
      <c r="AR578" s="248"/>
      <c r="AS578" s="118"/>
    </row>
    <row r="579" spans="1:45" x14ac:dyDescent="0.15">
      <c r="A579" s="117"/>
      <c r="B579" s="117"/>
      <c r="C579" s="245" t="s">
        <v>3</v>
      </c>
      <c r="D579" s="245"/>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c r="AA579" s="245"/>
      <c r="AB579" s="245"/>
      <c r="AC579" s="245"/>
      <c r="AD579" s="245"/>
      <c r="AE579" s="245"/>
      <c r="AF579" s="245"/>
      <c r="AG579" s="245"/>
      <c r="AH579" s="245"/>
      <c r="AI579" s="245"/>
      <c r="AJ579" s="245"/>
      <c r="AK579" s="245"/>
      <c r="AL579" s="245"/>
      <c r="AM579" s="245"/>
      <c r="AN579" s="245"/>
      <c r="AO579" s="245"/>
      <c r="AP579" s="245"/>
      <c r="AQ579" s="245"/>
      <c r="AR579" s="245"/>
      <c r="AS579" s="117"/>
    </row>
    <row r="580" spans="1:45" x14ac:dyDescent="0.15">
      <c r="A580" s="117"/>
      <c r="B580" s="117"/>
      <c r="C580" s="245" t="s">
        <v>3</v>
      </c>
      <c r="D580" s="245"/>
      <c r="E580" s="245"/>
      <c r="F580" s="245"/>
      <c r="G580" s="245"/>
      <c r="H580" s="245"/>
      <c r="I580" s="245"/>
      <c r="J580" s="245"/>
      <c r="K580" s="245"/>
      <c r="L580" s="245"/>
      <c r="M580" s="245"/>
      <c r="N580" s="245"/>
      <c r="O580" s="245"/>
      <c r="P580" s="245"/>
      <c r="Q580" s="245"/>
      <c r="R580" s="245"/>
      <c r="S580" s="245"/>
      <c r="T580" s="245"/>
      <c r="U580" s="245"/>
      <c r="V580" s="245"/>
      <c r="W580" s="245"/>
      <c r="X580" s="245"/>
      <c r="Y580" s="245"/>
      <c r="Z580" s="245"/>
      <c r="AA580" s="245"/>
      <c r="AB580" s="245"/>
      <c r="AC580" s="245"/>
      <c r="AD580" s="245"/>
      <c r="AE580" s="245"/>
      <c r="AF580" s="245"/>
      <c r="AG580" s="245"/>
      <c r="AH580" s="245"/>
      <c r="AI580" s="245"/>
      <c r="AJ580" s="245"/>
      <c r="AK580" s="245"/>
      <c r="AL580" s="245"/>
      <c r="AM580" s="245"/>
      <c r="AN580" s="245"/>
      <c r="AO580" s="245"/>
      <c r="AP580" s="245"/>
      <c r="AQ580" s="245"/>
      <c r="AR580" s="245"/>
      <c r="AS580" s="117"/>
    </row>
    <row r="581" spans="1:45" x14ac:dyDescent="0.15">
      <c r="A581" s="64"/>
      <c r="B581" s="64"/>
      <c r="C581" s="64"/>
      <c r="D581" s="64"/>
      <c r="E581" s="64"/>
      <c r="F581" s="64"/>
      <c r="G581" s="64"/>
      <c r="H581" s="64"/>
      <c r="I581" s="64"/>
      <c r="J581" s="247"/>
      <c r="K581" s="247"/>
      <c r="L581" s="247"/>
      <c r="M581" s="247"/>
      <c r="N581" s="24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row>
    <row r="582" spans="1:45" x14ac:dyDescent="0.15">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row>
    <row r="583" spans="1:45" x14ac:dyDescent="0.15">
      <c r="A583" s="64"/>
      <c r="B583" s="64"/>
      <c r="C583" s="64"/>
      <c r="D583" s="64"/>
      <c r="E583" s="64"/>
      <c r="F583" s="64"/>
      <c r="G583" s="64"/>
      <c r="H583" s="64"/>
      <c r="I583" s="64"/>
      <c r="J583" s="227"/>
      <c r="K583" s="227"/>
      <c r="L583" s="227"/>
      <c r="M583" s="227"/>
      <c r="N583" s="227"/>
      <c r="O583" s="227"/>
      <c r="P583" s="227"/>
      <c r="Q583" s="22"/>
      <c r="R583" s="117"/>
      <c r="S583" s="117"/>
      <c r="T583" s="117"/>
      <c r="U583" s="11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row>
    <row r="584" spans="1:45" x14ac:dyDescent="0.15">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row>
    <row r="585" spans="1:45" x14ac:dyDescent="0.15">
      <c r="A585" s="64"/>
      <c r="B585" s="64"/>
      <c r="C585" s="64"/>
      <c r="D585" s="64"/>
      <c r="E585" s="64"/>
      <c r="F585" s="64"/>
      <c r="G585" s="64"/>
      <c r="H585" s="64"/>
      <c r="I585" s="64"/>
      <c r="J585" s="64"/>
      <c r="K585" s="64"/>
      <c r="L585" s="64"/>
      <c r="M585" s="64"/>
      <c r="N585" s="64"/>
      <c r="O585" s="64"/>
      <c r="P585" s="64"/>
      <c r="Q585" s="64"/>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row>
    <row r="586" spans="1:45" x14ac:dyDescent="0.15">
      <c r="A586" s="64"/>
      <c r="B586" s="22"/>
      <c r="C586" s="22"/>
      <c r="D586" s="120"/>
      <c r="E586" s="120"/>
      <c r="F586" s="120"/>
      <c r="G586" s="120"/>
      <c r="H586" s="120"/>
      <c r="I586" s="120"/>
      <c r="J586" s="120"/>
      <c r="K586" s="120"/>
      <c r="L586" s="120"/>
      <c r="M586" s="22"/>
      <c r="N586" s="22"/>
      <c r="O586" s="22"/>
      <c r="P586" s="22"/>
      <c r="Q586" s="94"/>
      <c r="R586" s="243"/>
      <c r="S586" s="243"/>
      <c r="T586" s="243"/>
      <c r="U586" s="243"/>
      <c r="V586" s="243"/>
      <c r="W586" s="243"/>
      <c r="X586" s="243"/>
      <c r="Y586" s="22"/>
      <c r="Z586" s="94"/>
      <c r="AA586" s="94"/>
      <c r="AB586" s="117"/>
      <c r="AC586" s="117"/>
      <c r="AD586" s="117"/>
      <c r="AE586" s="117"/>
      <c r="AF586" s="117"/>
      <c r="AG586" s="117"/>
      <c r="AH586" s="117"/>
      <c r="AI586" s="117"/>
      <c r="AJ586" s="117"/>
      <c r="AK586" s="117"/>
      <c r="AL586" s="117"/>
      <c r="AM586" s="117"/>
      <c r="AN586" s="117"/>
      <c r="AO586" s="117"/>
      <c r="AP586" s="117"/>
      <c r="AQ586" s="117"/>
      <c r="AR586" s="117"/>
      <c r="AS586" s="117"/>
    </row>
    <row r="587" spans="1:45" x14ac:dyDescent="0.15">
      <c r="A587" s="64"/>
      <c r="B587" s="22"/>
      <c r="C587" s="22"/>
      <c r="D587" s="120"/>
      <c r="E587" s="120"/>
      <c r="F587" s="120"/>
      <c r="G587" s="120"/>
      <c r="H587" s="120"/>
      <c r="I587" s="120"/>
      <c r="J587" s="120"/>
      <c r="K587" s="120"/>
      <c r="L587" s="120"/>
      <c r="M587" s="22"/>
      <c r="N587" s="22"/>
      <c r="O587" s="22"/>
      <c r="P587" s="22"/>
      <c r="Q587" s="94"/>
      <c r="R587" s="243"/>
      <c r="S587" s="243"/>
      <c r="T587" s="243"/>
      <c r="U587" s="243"/>
      <c r="V587" s="243"/>
      <c r="W587" s="243"/>
      <c r="X587" s="243"/>
      <c r="Y587" s="22"/>
      <c r="Z587" s="94"/>
      <c r="AA587" s="94"/>
      <c r="AB587" s="117"/>
      <c r="AC587" s="117"/>
      <c r="AD587" s="117"/>
      <c r="AE587" s="117"/>
      <c r="AF587" s="117"/>
      <c r="AG587" s="117"/>
      <c r="AH587" s="117"/>
      <c r="AI587" s="117"/>
      <c r="AJ587" s="117"/>
      <c r="AK587" s="117"/>
      <c r="AL587" s="117"/>
      <c r="AM587" s="117"/>
      <c r="AN587" s="117"/>
      <c r="AO587" s="117"/>
      <c r="AP587" s="117"/>
      <c r="AQ587" s="117"/>
      <c r="AR587" s="117"/>
      <c r="AS587" s="117"/>
    </row>
    <row r="588" spans="1:45" x14ac:dyDescent="0.15">
      <c r="A588" s="120"/>
      <c r="B588" s="22"/>
      <c r="C588" s="120"/>
      <c r="D588" s="120"/>
      <c r="E588" s="120"/>
      <c r="F588" s="120"/>
      <c r="G588" s="120"/>
      <c r="H588" s="120"/>
      <c r="I588" s="120"/>
      <c r="J588" s="120"/>
      <c r="K588" s="120"/>
      <c r="L588" s="120"/>
      <c r="M588" s="234"/>
      <c r="N588" s="234"/>
      <c r="O588" s="234"/>
      <c r="P588" s="234"/>
      <c r="Q588" s="94"/>
      <c r="R588" s="244"/>
      <c r="S588" s="244"/>
      <c r="T588" s="244"/>
      <c r="U588" s="244"/>
      <c r="V588" s="244"/>
      <c r="W588" s="244"/>
      <c r="X588" s="244"/>
      <c r="Y588" s="22"/>
      <c r="Z588" s="94"/>
      <c r="AA588" s="234"/>
      <c r="AB588" s="234"/>
      <c r="AC588" s="234"/>
      <c r="AD588" s="234"/>
      <c r="AE588" s="94"/>
      <c r="AF588" s="244"/>
      <c r="AG588" s="244"/>
      <c r="AH588" s="244"/>
      <c r="AI588" s="244"/>
      <c r="AJ588" s="244"/>
      <c r="AK588" s="244"/>
      <c r="AL588" s="244"/>
      <c r="AM588" s="22"/>
      <c r="AN588" s="94"/>
      <c r="AO588" s="117"/>
      <c r="AP588" s="117"/>
      <c r="AQ588" s="117"/>
      <c r="AR588" s="117"/>
      <c r="AS588" s="117"/>
    </row>
    <row r="589" spans="1:45" x14ac:dyDescent="0.15">
      <c r="A589" s="117"/>
      <c r="B589" s="22"/>
      <c r="C589" s="117"/>
      <c r="D589" s="117"/>
      <c r="E589" s="117"/>
      <c r="F589" s="117"/>
      <c r="G589" s="117"/>
      <c r="H589" s="117"/>
      <c r="I589" s="117"/>
      <c r="J589" s="117"/>
      <c r="K589" s="117"/>
      <c r="L589" s="117"/>
      <c r="M589" s="117"/>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117"/>
    </row>
    <row r="590" spans="1:45" x14ac:dyDescent="0.15">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03">
    <mergeCell ref="AV391:AV392"/>
    <mergeCell ref="AV386:AV387"/>
    <mergeCell ref="Y262:AE262"/>
    <mergeCell ref="AI262:AO262"/>
    <mergeCell ref="AD281:AJ281"/>
    <mergeCell ref="D286:O286"/>
    <mergeCell ref="R286:AC286"/>
    <mergeCell ref="AF286:AQ286"/>
    <mergeCell ref="AD282:AJ282"/>
    <mergeCell ref="B284:AG284"/>
    <mergeCell ref="B280:M280"/>
    <mergeCell ref="B281:M281"/>
    <mergeCell ref="S282:Y282"/>
    <mergeCell ref="B276:S276"/>
    <mergeCell ref="AM281:AN281"/>
    <mergeCell ref="AM282:AN282"/>
    <mergeCell ref="S281:Y281"/>
    <mergeCell ref="C389:AS389"/>
    <mergeCell ref="C289:AS289"/>
    <mergeCell ref="C306:H306"/>
    <mergeCell ref="E305:F305"/>
    <mergeCell ref="C305:D305"/>
    <mergeCell ref="X305:Y305"/>
    <mergeCell ref="C303:H303"/>
    <mergeCell ref="AI254:AP254"/>
    <mergeCell ref="A288:I288"/>
    <mergeCell ref="T275:AA275"/>
    <mergeCell ref="K302:M302"/>
    <mergeCell ref="A301:Q301"/>
    <mergeCell ref="O298:Q298"/>
    <mergeCell ref="P302:Q302"/>
    <mergeCell ref="X302:Y302"/>
    <mergeCell ref="N302:O302"/>
    <mergeCell ref="G302:H302"/>
    <mergeCell ref="R302:S302"/>
    <mergeCell ref="T302:U302"/>
    <mergeCell ref="O283:AS283"/>
    <mergeCell ref="R298:S298"/>
    <mergeCell ref="A295:N295"/>
    <mergeCell ref="O295:Q295"/>
    <mergeCell ref="R295:S295"/>
    <mergeCell ref="AD279:AK279"/>
    <mergeCell ref="Y266:AE266"/>
    <mergeCell ref="AI259:AO259"/>
    <mergeCell ref="AR257:AS257"/>
    <mergeCell ref="Y254:AF254"/>
    <mergeCell ref="Y268:AE268"/>
    <mergeCell ref="AR255:AS255"/>
    <mergeCell ref="J34:AS34"/>
    <mergeCell ref="B39:K39"/>
    <mergeCell ref="J38:AS38"/>
    <mergeCell ref="Q54:AS54"/>
    <mergeCell ref="J70:AS70"/>
    <mergeCell ref="J80:AS80"/>
    <mergeCell ref="S77:AB77"/>
    <mergeCell ref="B80:I80"/>
    <mergeCell ref="B87:I87"/>
    <mergeCell ref="AC39:AH39"/>
    <mergeCell ref="S81:AB81"/>
    <mergeCell ref="AC81:AD81"/>
    <mergeCell ref="Z37:AF37"/>
    <mergeCell ref="B58:I58"/>
    <mergeCell ref="B59:K59"/>
    <mergeCell ref="AO59:AR59"/>
    <mergeCell ref="M39:O39"/>
    <mergeCell ref="B48:I48"/>
    <mergeCell ref="B52:I52"/>
    <mergeCell ref="B67:AR67"/>
    <mergeCell ref="M57:P57"/>
    <mergeCell ref="J45:AS45"/>
    <mergeCell ref="B47:I47"/>
    <mergeCell ref="M47:P47"/>
    <mergeCell ref="X388:AB388"/>
    <mergeCell ref="B406:Q406"/>
    <mergeCell ref="B395:Q395"/>
    <mergeCell ref="A421:H421"/>
    <mergeCell ref="AR404:AS404"/>
    <mergeCell ref="J412:K412"/>
    <mergeCell ref="AI412:AO412"/>
    <mergeCell ref="M226:Q226"/>
    <mergeCell ref="C217:AS217"/>
    <mergeCell ref="AC232:AG232"/>
    <mergeCell ref="U232:Y232"/>
    <mergeCell ref="R222:Y222"/>
    <mergeCell ref="E302:F302"/>
    <mergeCell ref="C302:D302"/>
    <mergeCell ref="AB298:AC298"/>
    <mergeCell ref="Z298:AA298"/>
    <mergeCell ref="V298:W298"/>
    <mergeCell ref="L314:N314"/>
    <mergeCell ref="P314:R314"/>
    <mergeCell ref="C317:M317"/>
    <mergeCell ref="T298:U298"/>
    <mergeCell ref="K308:M308"/>
    <mergeCell ref="K309:AS310"/>
    <mergeCell ref="V308:W308"/>
    <mergeCell ref="AQ395:AS395"/>
    <mergeCell ref="R395:Z395"/>
    <mergeCell ref="AA395:AK395"/>
    <mergeCell ref="AQ403:AS403"/>
    <mergeCell ref="AR418:AS418"/>
    <mergeCell ref="C443:AS443"/>
    <mergeCell ref="AL404:AM404"/>
    <mergeCell ref="AN404:AQ404"/>
    <mergeCell ref="AM403:AO403"/>
    <mergeCell ref="AM395:AO395"/>
    <mergeCell ref="S406:AR406"/>
    <mergeCell ref="H413:I413"/>
    <mergeCell ref="H414:I414"/>
    <mergeCell ref="H415:I415"/>
    <mergeCell ref="A436:L436"/>
    <mergeCell ref="I429:AS429"/>
    <mergeCell ref="A429:H429"/>
    <mergeCell ref="I423:AS423"/>
    <mergeCell ref="J416:K416"/>
    <mergeCell ref="L416:M416"/>
    <mergeCell ref="I422:AS422"/>
    <mergeCell ref="H412:I412"/>
    <mergeCell ref="A425:H425"/>
    <mergeCell ref="I425:AS425"/>
    <mergeCell ref="AR226:AS226"/>
    <mergeCell ref="B222:Q222"/>
    <mergeCell ref="B221:Q221"/>
    <mergeCell ref="AK228:AP228"/>
    <mergeCell ref="M227:Q227"/>
    <mergeCell ref="J227:K227"/>
    <mergeCell ref="AR230:AS230"/>
    <mergeCell ref="U227:Y227"/>
    <mergeCell ref="AK230:AO230"/>
    <mergeCell ref="AC230:AG230"/>
    <mergeCell ref="U230:Y230"/>
    <mergeCell ref="B229:AH229"/>
    <mergeCell ref="A225:I225"/>
    <mergeCell ref="Z221:AA221"/>
    <mergeCell ref="AR232:AS232"/>
    <mergeCell ref="A393:I393"/>
    <mergeCell ref="B394:AQ394"/>
    <mergeCell ref="Z234:AA234"/>
    <mergeCell ref="A298:N298"/>
    <mergeCell ref="T295:U295"/>
    <mergeCell ref="X298:Y298"/>
    <mergeCell ref="O248:V248"/>
    <mergeCell ref="V302:W302"/>
    <mergeCell ref="AM284:AO284"/>
    <mergeCell ref="W251:X251"/>
    <mergeCell ref="AI255:AO255"/>
    <mergeCell ref="A254:I254"/>
    <mergeCell ref="Y255:AE255"/>
    <mergeCell ref="O255:U255"/>
    <mergeCell ref="O257:U257"/>
    <mergeCell ref="O254:V254"/>
    <mergeCell ref="O259:U259"/>
    <mergeCell ref="Y259:AE259"/>
    <mergeCell ref="Y257:AE257"/>
    <mergeCell ref="Y263:AE263"/>
    <mergeCell ref="AD236:AI236"/>
    <mergeCell ref="AJ236:AK236"/>
    <mergeCell ref="AI250:AO250"/>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38:I38"/>
    <mergeCell ref="X39:AA39"/>
    <mergeCell ref="J31:AS31"/>
    <mergeCell ref="B33:P33"/>
    <mergeCell ref="Q39:V39"/>
    <mergeCell ref="J65:AS65"/>
    <mergeCell ref="AI59:AM59"/>
    <mergeCell ref="B41:I41"/>
    <mergeCell ref="J40:AS40"/>
    <mergeCell ref="B43:I43"/>
    <mergeCell ref="B42:I42"/>
    <mergeCell ref="J42:AS42"/>
    <mergeCell ref="AL57:AR57"/>
    <mergeCell ref="J48:AS48"/>
    <mergeCell ref="J62:AS62"/>
    <mergeCell ref="Q64:AS64"/>
    <mergeCell ref="B64:P64"/>
    <mergeCell ref="J50:AS50"/>
    <mergeCell ref="O43:R43"/>
    <mergeCell ref="O53:R53"/>
    <mergeCell ref="J58:AS58"/>
    <mergeCell ref="A220:I220"/>
    <mergeCell ref="A212:I212"/>
    <mergeCell ref="J204:AS204"/>
    <mergeCell ref="A198:I198"/>
    <mergeCell ref="J198:AS198"/>
    <mergeCell ref="T53:W53"/>
    <mergeCell ref="T43:W43"/>
    <mergeCell ref="J200:AS200"/>
    <mergeCell ref="J201:AS201"/>
    <mergeCell ref="S79:AB79"/>
    <mergeCell ref="B79:R79"/>
    <mergeCell ref="B83:I83"/>
    <mergeCell ref="J83:AS83"/>
    <mergeCell ref="B71:R71"/>
    <mergeCell ref="B70:I70"/>
    <mergeCell ref="J199:AS199"/>
    <mergeCell ref="A204:I204"/>
    <mergeCell ref="A215:T215"/>
    <mergeCell ref="C216:AS216"/>
    <mergeCell ref="M132:O132"/>
    <mergeCell ref="M143:O143"/>
    <mergeCell ref="B68:AR68"/>
    <mergeCell ref="M59:O59"/>
    <mergeCell ref="B62:I62"/>
    <mergeCell ref="J66:AS66"/>
    <mergeCell ref="AC74:AD74"/>
    <mergeCell ref="AC71:AD71"/>
    <mergeCell ref="B63:I63"/>
    <mergeCell ref="J27:AS27"/>
    <mergeCell ref="O30:R30"/>
    <mergeCell ref="B37:I37"/>
    <mergeCell ref="AC28:AH28"/>
    <mergeCell ref="B30:I30"/>
    <mergeCell ref="X59:AA59"/>
    <mergeCell ref="J55:AS55"/>
    <mergeCell ref="AH37:AK37"/>
    <mergeCell ref="AI28:AM28"/>
    <mergeCell ref="O51:R51"/>
    <mergeCell ref="J53:M53"/>
    <mergeCell ref="J52:AS52"/>
    <mergeCell ref="J29:AS29"/>
    <mergeCell ref="AO49:AR49"/>
    <mergeCell ref="J51:M51"/>
    <mergeCell ref="Q49:V49"/>
    <mergeCell ref="X49:AA49"/>
    <mergeCell ref="AC49:AH49"/>
    <mergeCell ref="AI49:AM49"/>
    <mergeCell ref="AC59:AH59"/>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AL15:AR15"/>
    <mergeCell ref="B15:I15"/>
    <mergeCell ref="J21:M21"/>
    <mergeCell ref="O21:R21"/>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B96:I96"/>
    <mergeCell ref="B98:I98"/>
    <mergeCell ref="J32:M32"/>
    <mergeCell ref="O32:R32"/>
    <mergeCell ref="T32:W32"/>
    <mergeCell ref="B28:K28"/>
    <mergeCell ref="B31:I31"/>
    <mergeCell ref="B32:I32"/>
    <mergeCell ref="AC84:AD84"/>
    <mergeCell ref="B78:I78"/>
    <mergeCell ref="AC77:AD77"/>
    <mergeCell ref="J76:AS76"/>
    <mergeCell ref="B76:I76"/>
    <mergeCell ref="S86:AB86"/>
    <mergeCell ref="AC88:AD88"/>
    <mergeCell ref="J87:AS87"/>
    <mergeCell ref="B85:I85"/>
    <mergeCell ref="B86:R86"/>
    <mergeCell ref="S84:AB84"/>
    <mergeCell ref="J85:AS85"/>
    <mergeCell ref="AL37:AR37"/>
    <mergeCell ref="B44:P44"/>
    <mergeCell ref="AH47:AK47"/>
    <mergeCell ref="M28:O28"/>
    <mergeCell ref="AL47:AR47"/>
    <mergeCell ref="B88:R88"/>
    <mergeCell ref="S88:AB88"/>
    <mergeCell ref="B84:R84"/>
    <mergeCell ref="J78:AS78"/>
    <mergeCell ref="B61:I61"/>
    <mergeCell ref="AC79:AD79"/>
    <mergeCell ref="B77:R77"/>
    <mergeCell ref="B57:I57"/>
    <mergeCell ref="B81:R81"/>
    <mergeCell ref="M37:P37"/>
    <mergeCell ref="J60:AS60"/>
    <mergeCell ref="S71:AB71"/>
    <mergeCell ref="S74:AB74"/>
    <mergeCell ref="B74:R74"/>
    <mergeCell ref="B73:I73"/>
    <mergeCell ref="J73:AS73"/>
    <mergeCell ref="B54:P54"/>
    <mergeCell ref="B51:I51"/>
    <mergeCell ref="B53:I53"/>
    <mergeCell ref="P99:AS99"/>
    <mergeCell ref="B97:I97"/>
    <mergeCell ref="J97:M97"/>
    <mergeCell ref="O97:R97"/>
    <mergeCell ref="B93:I93"/>
    <mergeCell ref="J93:AS93"/>
    <mergeCell ref="J98:AS98"/>
    <mergeCell ref="O95:R95"/>
    <mergeCell ref="J96:AS96"/>
    <mergeCell ref="J95:M95"/>
    <mergeCell ref="B99:O99"/>
    <mergeCell ref="T97:W97"/>
    <mergeCell ref="B94:I94"/>
    <mergeCell ref="B95:I95"/>
    <mergeCell ref="J94:AS94"/>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J112:M112"/>
    <mergeCell ref="O112:R112"/>
    <mergeCell ref="AL130:AR130"/>
    <mergeCell ref="AC132:AH132"/>
    <mergeCell ref="Z161:AF161"/>
    <mergeCell ref="B145:I145"/>
    <mergeCell ref="B146:I146"/>
    <mergeCell ref="J146:AS146"/>
    <mergeCell ref="B153:K153"/>
    <mergeCell ref="J136:M136"/>
    <mergeCell ref="B152:I152"/>
    <mergeCell ref="J152:AS152"/>
    <mergeCell ref="O145:R145"/>
    <mergeCell ref="B147:I147"/>
    <mergeCell ref="B151:I151"/>
    <mergeCell ref="M151:P151"/>
    <mergeCell ref="Z151:AF151"/>
    <mergeCell ref="Q137:AS137"/>
    <mergeCell ref="B148:P148"/>
    <mergeCell ref="Q148:AS148"/>
    <mergeCell ref="M161:P161"/>
    <mergeCell ref="Q153:V153"/>
    <mergeCell ref="X153:AA153"/>
    <mergeCell ref="T147:W147"/>
    <mergeCell ref="AL151:AR151"/>
    <mergeCell ref="B155:I155"/>
    <mergeCell ref="B157:I157"/>
    <mergeCell ref="B156:I156"/>
    <mergeCell ref="B158:P158"/>
    <mergeCell ref="J154:AS154"/>
    <mergeCell ref="T136:W136"/>
    <mergeCell ref="B137:P137"/>
    <mergeCell ref="Q143:V143"/>
    <mergeCell ref="X143:AA143"/>
    <mergeCell ref="AC143:AH143"/>
    <mergeCell ref="AI153:AM153"/>
    <mergeCell ref="AO153:AR153"/>
    <mergeCell ref="B142:I142"/>
    <mergeCell ref="X163:AA163"/>
    <mergeCell ref="AO163:AR163"/>
    <mergeCell ref="AC163:AH163"/>
    <mergeCell ref="J149:AS149"/>
    <mergeCell ref="AC153:AH153"/>
    <mergeCell ref="O155:R155"/>
    <mergeCell ref="Q163:V163"/>
    <mergeCell ref="O157:R157"/>
    <mergeCell ref="O147:R147"/>
    <mergeCell ref="B123:I123"/>
    <mergeCell ref="J135:AS135"/>
    <mergeCell ref="B131:I131"/>
    <mergeCell ref="AI143:AM143"/>
    <mergeCell ref="AO143:AR143"/>
    <mergeCell ref="B165:I165"/>
    <mergeCell ref="B168:P168"/>
    <mergeCell ref="Q168:AS168"/>
    <mergeCell ref="J167:M167"/>
    <mergeCell ref="AI132:AM132"/>
    <mergeCell ref="B163:K163"/>
    <mergeCell ref="B162:I162"/>
    <mergeCell ref="J162:AS162"/>
    <mergeCell ref="Q158:AS158"/>
    <mergeCell ref="B141:I141"/>
    <mergeCell ref="AO132:AR132"/>
    <mergeCell ref="J133:AS133"/>
    <mergeCell ref="Q132:V132"/>
    <mergeCell ref="B161:I161"/>
    <mergeCell ref="J159:AS159"/>
    <mergeCell ref="J145:M145"/>
    <mergeCell ref="J142:AS142"/>
    <mergeCell ref="M163:O163"/>
    <mergeCell ref="AL161:AR161"/>
    <mergeCell ref="J186:AS186"/>
    <mergeCell ref="J183:AS183"/>
    <mergeCell ref="J182:AS182"/>
    <mergeCell ref="J185:AS185"/>
    <mergeCell ref="AD174:AJ174"/>
    <mergeCell ref="J164:AS164"/>
    <mergeCell ref="O165:R165"/>
    <mergeCell ref="B173:I173"/>
    <mergeCell ref="O178:R178"/>
    <mergeCell ref="T178:W178"/>
    <mergeCell ref="B166:I166"/>
    <mergeCell ref="J166:AS166"/>
    <mergeCell ref="J169:AS169"/>
    <mergeCell ref="B174:I174"/>
    <mergeCell ref="R174:X174"/>
    <mergeCell ref="Z174:AC174"/>
    <mergeCell ref="J173:AS173"/>
    <mergeCell ref="J165:M165"/>
    <mergeCell ref="J177:AS177"/>
    <mergeCell ref="O167:R167"/>
    <mergeCell ref="O176:R176"/>
    <mergeCell ref="J176:M176"/>
    <mergeCell ref="J187:AS187"/>
    <mergeCell ref="B195:AR195"/>
    <mergeCell ref="AH161:AK161"/>
    <mergeCell ref="AR227:AS227"/>
    <mergeCell ref="O136:R136"/>
    <mergeCell ref="B136:I136"/>
    <mergeCell ref="A194:AS194"/>
    <mergeCell ref="M228:R228"/>
    <mergeCell ref="AK232:AO232"/>
    <mergeCell ref="J190:AS190"/>
    <mergeCell ref="M153:O153"/>
    <mergeCell ref="J156:AS156"/>
    <mergeCell ref="J155:M155"/>
    <mergeCell ref="J189:AS189"/>
    <mergeCell ref="T157:W157"/>
    <mergeCell ref="AI163:AM163"/>
    <mergeCell ref="J157:M157"/>
    <mergeCell ref="AC228:AH228"/>
    <mergeCell ref="C192:AS192"/>
    <mergeCell ref="J175:AS175"/>
    <mergeCell ref="B167:I167"/>
    <mergeCell ref="J181:AS181"/>
    <mergeCell ref="T167:W167"/>
    <mergeCell ref="J178:M178"/>
    <mergeCell ref="AR250:AS250"/>
    <mergeCell ref="A248:I248"/>
    <mergeCell ref="U228:Z228"/>
    <mergeCell ref="Z222:AA222"/>
    <mergeCell ref="R221:Y221"/>
    <mergeCell ref="B226:I226"/>
    <mergeCell ref="J226:K226"/>
    <mergeCell ref="AK226:AO226"/>
    <mergeCell ref="Y248:AF248"/>
    <mergeCell ref="M230:Q230"/>
    <mergeCell ref="B236:AC236"/>
    <mergeCell ref="B233:O233"/>
    <mergeCell ref="B237:I237"/>
    <mergeCell ref="J237:AS237"/>
    <mergeCell ref="AK227:AO227"/>
    <mergeCell ref="AC227:AG227"/>
    <mergeCell ref="B235:AC235"/>
    <mergeCell ref="O250:U250"/>
    <mergeCell ref="Y250:AE250"/>
    <mergeCell ref="B231:AH231"/>
    <mergeCell ref="M232:Q232"/>
    <mergeCell ref="B228:I228"/>
    <mergeCell ref="AC226:AG226"/>
    <mergeCell ref="U226:Y226"/>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AH130:AK130"/>
    <mergeCell ref="B135:I135"/>
    <mergeCell ref="J138:AS138"/>
    <mergeCell ref="X132:AA132"/>
    <mergeCell ref="AL141:AR141"/>
    <mergeCell ref="J244:AS244"/>
    <mergeCell ref="P233:Q233"/>
    <mergeCell ref="P234:Q234"/>
    <mergeCell ref="I245:L245"/>
    <mergeCell ref="A244:I244"/>
    <mergeCell ref="A241:I241"/>
    <mergeCell ref="K241:M241"/>
    <mergeCell ref="N245:Q245"/>
    <mergeCell ref="AD245:AJ245"/>
    <mergeCell ref="S245:V245"/>
    <mergeCell ref="AL245:AS245"/>
    <mergeCell ref="D245:G245"/>
    <mergeCell ref="J238:AS238"/>
    <mergeCell ref="X245:AB245"/>
    <mergeCell ref="R233:Y233"/>
    <mergeCell ref="Z233:AA233"/>
    <mergeCell ref="AJ235:AK235"/>
    <mergeCell ref="AD235:AI235"/>
    <mergeCell ref="R234:Y234"/>
    <mergeCell ref="N241:AS241"/>
    <mergeCell ref="AI248:AP248"/>
    <mergeCell ref="S279:Z279"/>
    <mergeCell ref="AI263:AO263"/>
    <mergeCell ref="Y264:AE264"/>
    <mergeCell ref="O265:U265"/>
    <mergeCell ref="V285:AE285"/>
    <mergeCell ref="AB295:AC295"/>
    <mergeCell ref="X295:Y295"/>
    <mergeCell ref="V295:W295"/>
    <mergeCell ref="Z295:AA295"/>
    <mergeCell ref="AD280:AJ280"/>
    <mergeCell ref="AI266:AO266"/>
    <mergeCell ref="T276:AA276"/>
    <mergeCell ref="O264:U264"/>
    <mergeCell ref="O270:U270"/>
    <mergeCell ref="O271:U271"/>
    <mergeCell ref="O267:U267"/>
    <mergeCell ref="Y267:AE267"/>
    <mergeCell ref="AI267:AO267"/>
    <mergeCell ref="AI268:AO268"/>
    <mergeCell ref="O269:U269"/>
    <mergeCell ref="Y269:AE269"/>
    <mergeCell ref="AI269:AO269"/>
    <mergeCell ref="O268:U268"/>
    <mergeCell ref="AR259:AS259"/>
    <mergeCell ref="AR261:AS261"/>
    <mergeCell ref="B285:U285"/>
    <mergeCell ref="AI284:AK284"/>
    <mergeCell ref="N282:Q282"/>
    <mergeCell ref="N281:Q281"/>
    <mergeCell ref="B283:M283"/>
    <mergeCell ref="AI261:AO261"/>
    <mergeCell ref="Y265:AE265"/>
    <mergeCell ref="O262:U262"/>
    <mergeCell ref="O261:U261"/>
    <mergeCell ref="O266:U266"/>
    <mergeCell ref="O263:U263"/>
    <mergeCell ref="S280:Y280"/>
    <mergeCell ref="AM280:AN280"/>
    <mergeCell ref="AI265:AO265"/>
    <mergeCell ref="AI264:AO264"/>
    <mergeCell ref="B275:S275"/>
    <mergeCell ref="A279:M279"/>
    <mergeCell ref="G308:H308"/>
    <mergeCell ref="N308:O308"/>
    <mergeCell ref="A320:N320"/>
    <mergeCell ref="A274:I274"/>
    <mergeCell ref="C291:AS291"/>
    <mergeCell ref="C292:AS292"/>
    <mergeCell ref="AF285:AS285"/>
    <mergeCell ref="R308:S308"/>
    <mergeCell ref="X308:Y308"/>
    <mergeCell ref="C309:H309"/>
    <mergeCell ref="E308:F308"/>
    <mergeCell ref="P308:Q308"/>
    <mergeCell ref="C308:D308"/>
    <mergeCell ref="P305:Q305"/>
    <mergeCell ref="N305:O305"/>
    <mergeCell ref="K303:AS304"/>
    <mergeCell ref="K305:M305"/>
    <mergeCell ref="K306:AS307"/>
    <mergeCell ref="R305:S305"/>
    <mergeCell ref="C290:AS290"/>
    <mergeCell ref="R384:V384"/>
    <mergeCell ref="W384:X384"/>
    <mergeCell ref="R385:V385"/>
    <mergeCell ref="W385:X385"/>
    <mergeCell ref="A388:K388"/>
    <mergeCell ref="L413:M413"/>
    <mergeCell ref="A335:I335"/>
    <mergeCell ref="A345:I345"/>
    <mergeCell ref="K341:M341"/>
    <mergeCell ref="A338:I338"/>
    <mergeCell ref="R378:V378"/>
    <mergeCell ref="R379:V379"/>
    <mergeCell ref="W380:X380"/>
    <mergeCell ref="R380:V380"/>
    <mergeCell ref="B412:F412"/>
    <mergeCell ref="S407:AR407"/>
    <mergeCell ref="B408:Q408"/>
    <mergeCell ref="B405:Z405"/>
    <mergeCell ref="AD405:AQ405"/>
    <mergeCell ref="AB408:AC408"/>
    <mergeCell ref="AD408:AQ408"/>
    <mergeCell ref="AR408:AS408"/>
    <mergeCell ref="AB405:AC405"/>
    <mergeCell ref="AR405:AS405"/>
    <mergeCell ref="A376:I376"/>
    <mergeCell ref="D346:G346"/>
    <mergeCell ref="AR412:AS412"/>
    <mergeCell ref="B404:AK404"/>
    <mergeCell ref="O412:U412"/>
    <mergeCell ref="B378:Q378"/>
    <mergeCell ref="B377:Q377"/>
    <mergeCell ref="R377:V377"/>
    <mergeCell ref="A411:I411"/>
    <mergeCell ref="O411:V411"/>
    <mergeCell ref="B379:Q379"/>
    <mergeCell ref="W379:X379"/>
    <mergeCell ref="X346:AB346"/>
    <mergeCell ref="N346:Q346"/>
    <mergeCell ref="S346:V346"/>
    <mergeCell ref="A383:I383"/>
    <mergeCell ref="B384:Q384"/>
    <mergeCell ref="Y411:AF411"/>
    <mergeCell ref="B385:Q385"/>
    <mergeCell ref="AD388:AI388"/>
    <mergeCell ref="C392:AS392"/>
    <mergeCell ref="B380:Q380"/>
    <mergeCell ref="W377:X377"/>
    <mergeCell ref="W378:X378"/>
    <mergeCell ref="L414:M414"/>
    <mergeCell ref="Y415:AE415"/>
    <mergeCell ref="AR417:AS417"/>
    <mergeCell ref="J417:K417"/>
    <mergeCell ref="O417:U417"/>
    <mergeCell ref="O415:U415"/>
    <mergeCell ref="AI411:AP411"/>
    <mergeCell ref="L412:M412"/>
    <mergeCell ref="Y414:AE414"/>
    <mergeCell ref="O414:U414"/>
    <mergeCell ref="AR413:AS413"/>
    <mergeCell ref="Y413:AE413"/>
    <mergeCell ref="J414:K414"/>
    <mergeCell ref="Y412:AE412"/>
    <mergeCell ref="O416:U416"/>
    <mergeCell ref="Y416:AE416"/>
    <mergeCell ref="AI416:AO416"/>
    <mergeCell ref="AI417:AO417"/>
    <mergeCell ref="Y417:AE417"/>
    <mergeCell ref="AR414:AS414"/>
    <mergeCell ref="AR415:AS415"/>
    <mergeCell ref="AI413:AO413"/>
    <mergeCell ref="L417:M417"/>
    <mergeCell ref="C390:AS390"/>
    <mergeCell ref="AL388:AS388"/>
    <mergeCell ref="AI415:AO415"/>
    <mergeCell ref="AI414:AO414"/>
    <mergeCell ref="J413:K413"/>
    <mergeCell ref="O413:U413"/>
    <mergeCell ref="A509:N509"/>
    <mergeCell ref="O510:S510"/>
    <mergeCell ref="T510:V510"/>
    <mergeCell ref="A460:N460"/>
    <mergeCell ref="AL477:AP477"/>
    <mergeCell ref="T457:V457"/>
    <mergeCell ref="AL476:AP476"/>
    <mergeCell ref="N454:O454"/>
    <mergeCell ref="C486:AS486"/>
    <mergeCell ref="A490:AS490"/>
    <mergeCell ref="B491:AR491"/>
    <mergeCell ref="A503:N503"/>
    <mergeCell ref="T506:V506"/>
    <mergeCell ref="C485:AS485"/>
    <mergeCell ref="M481:AS481"/>
    <mergeCell ref="O503:S503"/>
    <mergeCell ref="J497:K497"/>
    <mergeCell ref="AL473:AP473"/>
    <mergeCell ref="B474:E474"/>
    <mergeCell ref="B477:E477"/>
    <mergeCell ref="M524:AS524"/>
    <mergeCell ref="A527:L527"/>
    <mergeCell ref="C528:AS528"/>
    <mergeCell ref="C529:AS529"/>
    <mergeCell ref="Q550:AS550"/>
    <mergeCell ref="L554:AM554"/>
    <mergeCell ref="G563:AS563"/>
    <mergeCell ref="B519:E519"/>
    <mergeCell ref="AL519:AP519"/>
    <mergeCell ref="B520:E520"/>
    <mergeCell ref="AL520:AP520"/>
    <mergeCell ref="AL475:AP475"/>
    <mergeCell ref="AL521:AP521"/>
    <mergeCell ref="A524:L524"/>
    <mergeCell ref="G564:AC564"/>
    <mergeCell ref="A532:AS532"/>
    <mergeCell ref="B533:AR533"/>
    <mergeCell ref="AA545:AD545"/>
    <mergeCell ref="AF545:AL545"/>
    <mergeCell ref="J536:N536"/>
    <mergeCell ref="J539:P539"/>
    <mergeCell ref="R543:X543"/>
    <mergeCell ref="R544:X544"/>
    <mergeCell ref="R545:X545"/>
    <mergeCell ref="M545:P545"/>
    <mergeCell ref="G546:AR546"/>
    <mergeCell ref="A457:N457"/>
    <mergeCell ref="O457:S457"/>
    <mergeCell ref="J454:K454"/>
    <mergeCell ref="L454:M454"/>
    <mergeCell ref="A506:N506"/>
    <mergeCell ref="O506:S506"/>
    <mergeCell ref="AL472:AQ472"/>
    <mergeCell ref="T503:V503"/>
    <mergeCell ref="O460:S460"/>
    <mergeCell ref="T460:V460"/>
    <mergeCell ref="A463:N463"/>
    <mergeCell ref="O463:S463"/>
    <mergeCell ref="T463:V463"/>
    <mergeCell ref="G472:K472"/>
    <mergeCell ref="N472:AI472"/>
    <mergeCell ref="O467:S467"/>
    <mergeCell ref="T467:V467"/>
    <mergeCell ref="AL474:AP474"/>
    <mergeCell ref="B475:E475"/>
    <mergeCell ref="B478:E478"/>
    <mergeCell ref="A484:L484"/>
    <mergeCell ref="A481:L481"/>
    <mergeCell ref="A454:I454"/>
    <mergeCell ref="B476:E476"/>
    <mergeCell ref="R587:X587"/>
    <mergeCell ref="M588:P588"/>
    <mergeCell ref="R588:X588"/>
    <mergeCell ref="C580:AR580"/>
    <mergeCell ref="O571:P571"/>
    <mergeCell ref="N589:AR589"/>
    <mergeCell ref="J581:N581"/>
    <mergeCell ref="J583:P583"/>
    <mergeCell ref="R586:X586"/>
    <mergeCell ref="AA588:AD588"/>
    <mergeCell ref="AF588:AL588"/>
    <mergeCell ref="C579:AR579"/>
    <mergeCell ref="C578:AR578"/>
    <mergeCell ref="C575:AS575"/>
    <mergeCell ref="C576:AS576"/>
    <mergeCell ref="C577:AS577"/>
    <mergeCell ref="A571:B571"/>
    <mergeCell ref="C571:N571"/>
    <mergeCell ref="D566:K566"/>
    <mergeCell ref="AR566:AS566"/>
    <mergeCell ref="L566:AQ566"/>
    <mergeCell ref="B521:E521"/>
    <mergeCell ref="AL478:AP478"/>
    <mergeCell ref="L497:M497"/>
    <mergeCell ref="A497:I497"/>
    <mergeCell ref="N497:O497"/>
    <mergeCell ref="A500:N500"/>
    <mergeCell ref="A494:I494"/>
    <mergeCell ref="J494:N494"/>
    <mergeCell ref="G515:K515"/>
    <mergeCell ref="N515:AI515"/>
    <mergeCell ref="AL515:AQ515"/>
    <mergeCell ref="B516:E516"/>
    <mergeCell ref="AL516:AP516"/>
    <mergeCell ref="B517:E517"/>
    <mergeCell ref="AL517:AP517"/>
    <mergeCell ref="B518:E518"/>
    <mergeCell ref="AL518:AP518"/>
    <mergeCell ref="O500:S500"/>
    <mergeCell ref="T500:V500"/>
    <mergeCell ref="M439:AS439"/>
    <mergeCell ref="A442:L442"/>
    <mergeCell ref="B418:F418"/>
    <mergeCell ref="L415:M415"/>
    <mergeCell ref="O418:U418"/>
    <mergeCell ref="AI418:AO418"/>
    <mergeCell ref="Y418:AE418"/>
    <mergeCell ref="J415:K415"/>
    <mergeCell ref="A447:AS447"/>
    <mergeCell ref="I421:AS421"/>
    <mergeCell ref="R433:T433"/>
    <mergeCell ref="I426:AS426"/>
    <mergeCell ref="M436:S436"/>
    <mergeCell ref="H416:I416"/>
    <mergeCell ref="C444:AS444"/>
    <mergeCell ref="H417:I417"/>
    <mergeCell ref="A439:L439"/>
    <mergeCell ref="A466:N466"/>
    <mergeCell ref="B473:E473"/>
    <mergeCell ref="B448:AR448"/>
    <mergeCell ref="A451:I451"/>
    <mergeCell ref="J451:N451"/>
    <mergeCell ref="I430:AS430"/>
    <mergeCell ref="A433:L433"/>
    <mergeCell ref="M433:Q433"/>
    <mergeCell ref="AI257:AO257"/>
    <mergeCell ref="Y261:AE261"/>
    <mergeCell ref="O260:U260"/>
    <mergeCell ref="Y260:AE260"/>
    <mergeCell ref="AI260:AO260"/>
    <mergeCell ref="A352:I352"/>
    <mergeCell ref="K339:M339"/>
    <mergeCell ref="K338:M338"/>
    <mergeCell ref="J335:N335"/>
    <mergeCell ref="K340:M340"/>
    <mergeCell ref="N338:AS338"/>
    <mergeCell ref="N339:AS339"/>
    <mergeCell ref="N340:AS340"/>
    <mergeCell ref="N341:AS341"/>
    <mergeCell ref="N342:AS342"/>
    <mergeCell ref="K342:M342"/>
    <mergeCell ref="A328:AS328"/>
    <mergeCell ref="J345:AS345"/>
    <mergeCell ref="AD346:AJ346"/>
    <mergeCell ref="AL346:AS346"/>
    <mergeCell ref="I346:L346"/>
    <mergeCell ref="B249:I249"/>
    <mergeCell ref="O249:U249"/>
    <mergeCell ref="Y249:AE249"/>
    <mergeCell ref="AI249:AO249"/>
    <mergeCell ref="B250:M250"/>
    <mergeCell ref="O256:U256"/>
    <mergeCell ref="Y256:AE256"/>
    <mergeCell ref="AI256:AO256"/>
    <mergeCell ref="O251:U251"/>
    <mergeCell ref="B251:I251"/>
    <mergeCell ref="G305:H305"/>
    <mergeCell ref="T305:U305"/>
    <mergeCell ref="V305:W305"/>
    <mergeCell ref="A331:AS331"/>
    <mergeCell ref="B332:AR332"/>
    <mergeCell ref="C321:AS321"/>
    <mergeCell ref="C316:AS316"/>
    <mergeCell ref="A324:K324"/>
    <mergeCell ref="T308:U308"/>
  </mergeCells>
  <phoneticPr fontId="1"/>
  <pageMargins left="0.70866141732283472" right="0.70866141732283472" top="0.74803149606299213" bottom="0.74803149606299213" header="0.31496062992125984" footer="0.31496062992125984"/>
  <pageSetup paperSize="9" scale="81" orientation="portrait" blackAndWhite="1" r:id="rId3"/>
  <rowBreaks count="8" manualBreakCount="8">
    <brk id="66" max="44" man="1"/>
    <brk id="126" max="44" man="1"/>
    <brk id="192" max="44" man="1"/>
    <brk id="278" max="44" man="1"/>
    <brk id="330" max="44" man="1"/>
    <brk id="409" max="44" man="1"/>
    <brk id="445" max="44" man="1"/>
    <brk id="531"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591</v>
      </c>
    </row>
    <row r="2" spans="1:8" x14ac:dyDescent="0.15">
      <c r="A2" s="13"/>
      <c r="B2" s="13"/>
      <c r="C2" s="13"/>
      <c r="D2" s="13"/>
      <c r="E2" s="13"/>
      <c r="F2" s="13"/>
      <c r="G2" s="13"/>
      <c r="H2" t="s">
        <v>628</v>
      </c>
    </row>
    <row r="3" spans="1:8" x14ac:dyDescent="0.15">
      <c r="A3" s="13"/>
      <c r="B3" s="13"/>
      <c r="C3" s="13"/>
      <c r="D3" s="13"/>
      <c r="E3" s="13"/>
      <c r="F3" s="13"/>
      <c r="G3" s="13"/>
      <c r="H3" t="s">
        <v>629</v>
      </c>
    </row>
    <row r="4" spans="1:8" x14ac:dyDescent="0.15">
      <c r="A4" s="13"/>
      <c r="B4" s="13"/>
      <c r="C4" s="13"/>
      <c r="D4" s="13"/>
      <c r="E4" s="13"/>
      <c r="F4" s="13"/>
      <c r="G4" s="13"/>
      <c r="H4" t="s">
        <v>630</v>
      </c>
    </row>
    <row r="5" spans="1:8" x14ac:dyDescent="0.15">
      <c r="A5" s="13"/>
      <c r="B5" s="13"/>
      <c r="C5" s="13"/>
      <c r="D5" s="13"/>
      <c r="E5" s="13"/>
      <c r="F5" s="13"/>
      <c r="G5" s="13"/>
      <c r="H5" t="s">
        <v>631</v>
      </c>
    </row>
    <row r="6" spans="1:8" x14ac:dyDescent="0.15">
      <c r="A6" s="13"/>
      <c r="B6" s="13"/>
      <c r="C6" s="13"/>
      <c r="D6" s="13"/>
      <c r="E6" s="13"/>
      <c r="F6" s="13"/>
      <c r="G6" s="13"/>
      <c r="H6" t="s">
        <v>632</v>
      </c>
    </row>
    <row r="7" spans="1:8" x14ac:dyDescent="0.15">
      <c r="A7" s="13"/>
      <c r="B7" s="13"/>
      <c r="C7" s="13"/>
      <c r="D7" s="13"/>
      <c r="E7" s="13"/>
      <c r="F7" s="13"/>
      <c r="G7" s="13"/>
      <c r="H7" t="s">
        <v>633</v>
      </c>
    </row>
    <row r="8" spans="1:8" x14ac:dyDescent="0.15">
      <c r="A8" s="13"/>
      <c r="B8" s="13"/>
      <c r="C8" s="13"/>
      <c r="D8" s="13"/>
      <c r="E8" s="13"/>
      <c r="F8" s="13"/>
      <c r="G8" s="13"/>
      <c r="H8" t="s">
        <v>634</v>
      </c>
    </row>
    <row r="9" spans="1:8" x14ac:dyDescent="0.15">
      <c r="A9" s="13"/>
      <c r="B9" s="13"/>
      <c r="C9" s="13"/>
      <c r="D9" s="13"/>
      <c r="E9" s="13"/>
      <c r="F9" s="13"/>
      <c r="G9" s="13"/>
      <c r="H9" t="s">
        <v>635</v>
      </c>
    </row>
    <row r="10" spans="1:8" x14ac:dyDescent="0.15">
      <c r="A10" s="13"/>
      <c r="B10" s="13"/>
      <c r="C10" s="13"/>
      <c r="D10" s="13"/>
      <c r="E10" s="13"/>
      <c r="F10" s="13"/>
      <c r="G10" s="13"/>
      <c r="H10" t="s">
        <v>636</v>
      </c>
    </row>
    <row r="11" spans="1:8" x14ac:dyDescent="0.15">
      <c r="A11" s="13"/>
      <c r="B11" s="13"/>
      <c r="C11" s="13"/>
      <c r="D11" s="13"/>
      <c r="E11" s="13"/>
      <c r="F11" s="13"/>
      <c r="G11" s="13"/>
      <c r="H11" t="s">
        <v>637</v>
      </c>
    </row>
    <row r="12" spans="1:8" x14ac:dyDescent="0.15">
      <c r="A12" s="13"/>
      <c r="B12" s="13"/>
      <c r="C12" s="13"/>
      <c r="D12" s="13"/>
      <c r="E12" s="13"/>
      <c r="F12" s="13"/>
      <c r="G12" s="13"/>
      <c r="H12" t="s">
        <v>638</v>
      </c>
    </row>
    <row r="13" spans="1:8" x14ac:dyDescent="0.15">
      <c r="A13" s="13"/>
      <c r="B13" s="13"/>
      <c r="C13" s="13"/>
      <c r="D13" s="13"/>
      <c r="E13" s="13"/>
      <c r="F13" s="13"/>
      <c r="G13" s="13"/>
      <c r="H13" t="s">
        <v>639</v>
      </c>
    </row>
    <row r="14" spans="1:8" x14ac:dyDescent="0.15">
      <c r="A14" s="13"/>
      <c r="B14" s="13"/>
      <c r="C14" s="13"/>
      <c r="D14" s="13"/>
      <c r="E14" s="13"/>
      <c r="F14" s="13"/>
      <c r="G14" s="13"/>
      <c r="H14" t="s">
        <v>640</v>
      </c>
    </row>
    <row r="15" spans="1:8" x14ac:dyDescent="0.15">
      <c r="A15" s="13"/>
      <c r="B15" s="13"/>
      <c r="C15" s="13"/>
      <c r="D15" s="13"/>
      <c r="E15" s="13"/>
      <c r="F15" s="13"/>
      <c r="G15" s="13"/>
      <c r="H15" t="s">
        <v>641</v>
      </c>
    </row>
    <row r="16" spans="1:8" x14ac:dyDescent="0.15">
      <c r="A16" s="13"/>
      <c r="B16" s="13"/>
      <c r="C16" s="13"/>
      <c r="D16" s="13"/>
      <c r="E16" s="13"/>
      <c r="F16" s="13"/>
      <c r="G16" s="13"/>
      <c r="H16" t="s">
        <v>642</v>
      </c>
    </row>
    <row r="17" spans="1:8" x14ac:dyDescent="0.15">
      <c r="A17" s="13"/>
      <c r="B17" s="13"/>
      <c r="C17" s="13"/>
      <c r="D17" s="13"/>
      <c r="E17" s="13"/>
      <c r="F17" s="13"/>
      <c r="G17" s="13"/>
      <c r="H17" t="s">
        <v>643</v>
      </c>
    </row>
    <row r="18" spans="1:8" x14ac:dyDescent="0.15">
      <c r="A18" s="13"/>
      <c r="B18" s="13"/>
      <c r="C18" s="13"/>
      <c r="D18" s="13"/>
      <c r="E18" s="13"/>
      <c r="F18" s="13"/>
      <c r="G18" s="13"/>
      <c r="H18" t="s">
        <v>644</v>
      </c>
    </row>
    <row r="19" spans="1:8" x14ac:dyDescent="0.15">
      <c r="A19" s="13"/>
      <c r="B19" s="13"/>
      <c r="C19" s="13"/>
      <c r="D19" s="13"/>
      <c r="E19" s="13"/>
      <c r="F19" s="13"/>
      <c r="G19" s="13"/>
      <c r="H19" t="s">
        <v>645</v>
      </c>
    </row>
    <row r="20" spans="1:8" x14ac:dyDescent="0.15">
      <c r="A20" s="13"/>
      <c r="B20" s="13"/>
      <c r="C20" s="13"/>
      <c r="D20" s="13"/>
      <c r="E20" s="13"/>
      <c r="F20" s="13"/>
      <c r="G20" s="13"/>
      <c r="H20" t="s">
        <v>646</v>
      </c>
    </row>
    <row r="21" spans="1:8" x14ac:dyDescent="0.15">
      <c r="A21" s="13"/>
      <c r="B21" s="13"/>
      <c r="C21" s="13"/>
      <c r="D21" s="13"/>
      <c r="E21" s="13"/>
      <c r="F21" s="13"/>
      <c r="G21" s="13"/>
      <c r="H21" t="s">
        <v>647</v>
      </c>
    </row>
    <row r="22" spans="1:8" x14ac:dyDescent="0.15">
      <c r="A22" s="13"/>
      <c r="B22" s="13"/>
      <c r="C22" s="13"/>
      <c r="D22" s="13"/>
      <c r="E22" s="13"/>
      <c r="F22" s="13"/>
      <c r="G22" s="13"/>
      <c r="H22" t="s">
        <v>648</v>
      </c>
    </row>
    <row r="23" spans="1:8" x14ac:dyDescent="0.15">
      <c r="A23" s="13"/>
      <c r="B23" s="13"/>
      <c r="C23" s="13"/>
      <c r="D23" s="13"/>
      <c r="E23" s="13"/>
      <c r="F23" s="13"/>
      <c r="G23" s="13"/>
      <c r="H23" t="s">
        <v>649</v>
      </c>
    </row>
    <row r="24" spans="1:8" x14ac:dyDescent="0.15">
      <c r="A24" s="13"/>
      <c r="B24" s="13"/>
      <c r="C24" s="13"/>
      <c r="D24" s="13"/>
      <c r="E24" s="13"/>
      <c r="F24" s="13"/>
      <c r="G24" s="13"/>
      <c r="H24" t="s">
        <v>650</v>
      </c>
    </row>
    <row r="25" spans="1:8" x14ac:dyDescent="0.15">
      <c r="A25" s="13"/>
      <c r="B25" s="13"/>
      <c r="C25" s="13"/>
      <c r="D25" s="13"/>
      <c r="E25" s="13"/>
      <c r="F25" s="13"/>
      <c r="G25" s="13"/>
      <c r="H25" t="s">
        <v>651</v>
      </c>
    </row>
    <row r="26" spans="1:8" x14ac:dyDescent="0.15">
      <c r="A26" s="13"/>
      <c r="B26" s="13"/>
      <c r="C26" s="13"/>
      <c r="D26" s="13"/>
      <c r="E26" s="13"/>
      <c r="F26" s="13"/>
      <c r="G26" s="13"/>
      <c r="H26" t="s">
        <v>652</v>
      </c>
    </row>
    <row r="27" spans="1:8" x14ac:dyDescent="0.15">
      <c r="A27" s="13"/>
      <c r="B27" s="13"/>
      <c r="C27" s="13"/>
      <c r="D27" s="13"/>
      <c r="E27" s="13"/>
      <c r="F27" s="13"/>
      <c r="G27" s="13"/>
      <c r="H27" t="s">
        <v>653</v>
      </c>
    </row>
    <row r="28" spans="1:8" x14ac:dyDescent="0.15">
      <c r="A28" s="14">
        <v>0</v>
      </c>
      <c r="B28" s="14">
        <v>0</v>
      </c>
      <c r="C28" s="14">
        <v>0</v>
      </c>
      <c r="D28" s="14">
        <v>0</v>
      </c>
      <c r="E28" s="14">
        <v>0</v>
      </c>
      <c r="F28" s="14">
        <v>0</v>
      </c>
      <c r="G28" s="14">
        <v>0</v>
      </c>
      <c r="H28" t="s">
        <v>654</v>
      </c>
    </row>
    <row r="29" spans="1:8" x14ac:dyDescent="0.15">
      <c r="A29" s="14">
        <v>0</v>
      </c>
      <c r="B29" s="14">
        <v>0</v>
      </c>
      <c r="C29" s="14">
        <v>0</v>
      </c>
      <c r="D29" s="14">
        <v>0</v>
      </c>
      <c r="E29" s="14">
        <v>0</v>
      </c>
      <c r="F29" s="14">
        <v>0</v>
      </c>
      <c r="G29" s="14">
        <v>0</v>
      </c>
      <c r="H29" t="s">
        <v>655</v>
      </c>
    </row>
    <row r="30" spans="1:8" x14ac:dyDescent="0.15">
      <c r="A30" s="14">
        <v>0</v>
      </c>
      <c r="B30" s="14">
        <v>0</v>
      </c>
      <c r="C30" s="14">
        <v>0</v>
      </c>
      <c r="D30" s="14">
        <v>0</v>
      </c>
      <c r="E30" s="14">
        <v>0</v>
      </c>
      <c r="F30" s="14">
        <v>0</v>
      </c>
      <c r="G30" s="14">
        <v>0</v>
      </c>
      <c r="H30" t="s">
        <v>656</v>
      </c>
    </row>
    <row r="31" spans="1:8" x14ac:dyDescent="0.15">
      <c r="A31" s="14">
        <v>0</v>
      </c>
      <c r="B31" s="14">
        <v>0</v>
      </c>
      <c r="C31" s="14">
        <v>0</v>
      </c>
      <c r="D31" s="14">
        <v>0</v>
      </c>
      <c r="E31" s="14">
        <v>0</v>
      </c>
      <c r="F31" s="14">
        <v>0</v>
      </c>
      <c r="G31" s="14">
        <v>0</v>
      </c>
      <c r="H31" t="s">
        <v>657</v>
      </c>
    </row>
    <row r="32" spans="1:8" x14ac:dyDescent="0.15">
      <c r="A32" s="15">
        <v>0</v>
      </c>
      <c r="B32" s="15">
        <v>0</v>
      </c>
      <c r="C32" s="15">
        <v>0</v>
      </c>
      <c r="D32" s="15">
        <v>0</v>
      </c>
      <c r="E32" s="15">
        <v>0</v>
      </c>
      <c r="F32" s="15">
        <v>0</v>
      </c>
      <c r="G32" s="15">
        <v>0</v>
      </c>
      <c r="H32" t="s">
        <v>658</v>
      </c>
    </row>
    <row r="33" spans="1:8" x14ac:dyDescent="0.15">
      <c r="A33" s="15">
        <v>0</v>
      </c>
      <c r="B33" s="15">
        <v>0</v>
      </c>
      <c r="C33" s="15">
        <v>0</v>
      </c>
      <c r="D33" s="15">
        <v>0</v>
      </c>
      <c r="E33" s="15">
        <v>0</v>
      </c>
      <c r="F33" s="15">
        <v>0</v>
      </c>
      <c r="G33" s="15">
        <v>0</v>
      </c>
      <c r="H33" t="s">
        <v>659</v>
      </c>
    </row>
    <row r="34" spans="1:8" x14ac:dyDescent="0.15">
      <c r="A34" s="13"/>
      <c r="B34" s="13"/>
      <c r="C34" s="13"/>
      <c r="D34" s="13"/>
      <c r="E34" s="13"/>
      <c r="F34" s="13"/>
      <c r="G34" s="13"/>
      <c r="H34" t="s">
        <v>660</v>
      </c>
    </row>
    <row r="35" spans="1:8" x14ac:dyDescent="0.15">
      <c r="A35" s="13"/>
      <c r="B35" s="13"/>
      <c r="C35" s="13"/>
      <c r="D35" s="13"/>
      <c r="E35" s="13"/>
      <c r="F35" s="13"/>
      <c r="G35" s="13"/>
      <c r="H35" t="s">
        <v>661</v>
      </c>
    </row>
    <row r="36" spans="1:8" x14ac:dyDescent="0.15">
      <c r="A36" s="13"/>
      <c r="B36" s="13"/>
      <c r="C36" s="13"/>
      <c r="D36" s="13"/>
      <c r="E36" s="13"/>
      <c r="F36" s="13"/>
      <c r="G36" s="13"/>
      <c r="H36" t="s">
        <v>662</v>
      </c>
    </row>
    <row r="37" spans="1:8" x14ac:dyDescent="0.15">
      <c r="A37" s="13"/>
      <c r="B37" s="13"/>
      <c r="C37" s="13"/>
      <c r="D37" s="13"/>
      <c r="E37" s="13"/>
      <c r="F37" s="13"/>
      <c r="G37" s="13"/>
      <c r="H37" t="s">
        <v>663</v>
      </c>
    </row>
    <row r="38" spans="1:8" x14ac:dyDescent="0.15">
      <c r="A38" s="13"/>
      <c r="B38" s="13"/>
      <c r="C38" s="13"/>
      <c r="D38" s="13"/>
      <c r="E38" s="13"/>
      <c r="F38" s="13"/>
      <c r="G38" s="13"/>
      <c r="H38" t="s">
        <v>664</v>
      </c>
    </row>
    <row r="39" spans="1:8" x14ac:dyDescent="0.15">
      <c r="A39" s="13"/>
      <c r="B39" s="13"/>
      <c r="C39" s="13"/>
      <c r="D39" s="13"/>
      <c r="E39" s="13"/>
      <c r="F39" s="13"/>
      <c r="G39" s="13"/>
      <c r="H39" t="s">
        <v>665</v>
      </c>
    </row>
    <row r="40" spans="1:8" x14ac:dyDescent="0.15">
      <c r="A40" s="13"/>
      <c r="B40" s="13"/>
      <c r="C40" s="13"/>
      <c r="D40" s="13"/>
      <c r="E40" s="13"/>
      <c r="F40" s="13"/>
      <c r="G40" s="13"/>
      <c r="H40" t="s">
        <v>666</v>
      </c>
    </row>
    <row r="41" spans="1:8" x14ac:dyDescent="0.15">
      <c r="A41" s="16">
        <v>0</v>
      </c>
      <c r="B41" s="16">
        <v>0</v>
      </c>
      <c r="C41" s="16">
        <v>0</v>
      </c>
      <c r="D41" s="16">
        <v>0</v>
      </c>
      <c r="E41" s="16">
        <v>0</v>
      </c>
      <c r="F41" s="16">
        <v>0</v>
      </c>
      <c r="G41" s="16">
        <v>0</v>
      </c>
      <c r="H41" t="s">
        <v>667</v>
      </c>
    </row>
    <row r="42" spans="1:8" x14ac:dyDescent="0.15">
      <c r="A42" s="16">
        <v>0</v>
      </c>
      <c r="B42" s="16">
        <v>0</v>
      </c>
      <c r="C42" s="16">
        <v>0</v>
      </c>
      <c r="D42" s="16">
        <v>0</v>
      </c>
      <c r="E42" s="16">
        <v>0</v>
      </c>
      <c r="F42" s="16">
        <v>0</v>
      </c>
      <c r="G42" s="16">
        <v>0</v>
      </c>
      <c r="H42" t="s">
        <v>668</v>
      </c>
    </row>
    <row r="43" spans="1:8" x14ac:dyDescent="0.15">
      <c r="A43" s="16">
        <v>0</v>
      </c>
      <c r="B43" s="16">
        <v>0</v>
      </c>
      <c r="C43" s="16">
        <v>0</v>
      </c>
      <c r="D43" s="16">
        <v>0</v>
      </c>
      <c r="E43" s="16">
        <v>0</v>
      </c>
      <c r="F43" s="16">
        <v>0</v>
      </c>
      <c r="G43" s="16">
        <v>0</v>
      </c>
      <c r="H43" t="s">
        <v>669</v>
      </c>
    </row>
    <row r="44" spans="1:8" x14ac:dyDescent="0.15">
      <c r="A44" s="13"/>
      <c r="B44" s="13"/>
      <c r="C44" s="13"/>
      <c r="D44" s="13"/>
      <c r="E44" s="13"/>
      <c r="F44" s="13"/>
      <c r="G44" s="13"/>
      <c r="H44" t="s">
        <v>670</v>
      </c>
    </row>
    <row r="45" spans="1:8" x14ac:dyDescent="0.15">
      <c r="A45" s="16">
        <v>0</v>
      </c>
      <c r="B45" s="16">
        <v>0</v>
      </c>
      <c r="C45" s="16">
        <v>0</v>
      </c>
      <c r="D45" s="16">
        <v>0</v>
      </c>
      <c r="E45" s="16">
        <v>0</v>
      </c>
      <c r="F45" s="16">
        <v>0</v>
      </c>
      <c r="G45" s="16">
        <v>0</v>
      </c>
      <c r="H45" t="s">
        <v>671</v>
      </c>
    </row>
    <row r="46" spans="1:8" x14ac:dyDescent="0.15">
      <c r="A46" s="16">
        <v>0</v>
      </c>
      <c r="B46" s="16">
        <v>0</v>
      </c>
      <c r="C46" s="16">
        <v>0</v>
      </c>
      <c r="D46" s="16">
        <v>0</v>
      </c>
      <c r="E46" s="16">
        <v>0</v>
      </c>
      <c r="F46" s="16">
        <v>0</v>
      </c>
      <c r="G46" s="16">
        <v>0</v>
      </c>
      <c r="H46" t="s">
        <v>672</v>
      </c>
    </row>
    <row r="47" spans="1:8" x14ac:dyDescent="0.15">
      <c r="A47" s="16">
        <v>0</v>
      </c>
      <c r="B47" s="16">
        <v>0</v>
      </c>
      <c r="C47" s="16">
        <v>0</v>
      </c>
      <c r="D47" s="16">
        <v>0</v>
      </c>
      <c r="E47" s="16">
        <v>0</v>
      </c>
      <c r="F47" s="16">
        <v>0</v>
      </c>
      <c r="G47" s="16">
        <v>0</v>
      </c>
      <c r="H47" t="s">
        <v>673</v>
      </c>
    </row>
    <row r="48" spans="1:8" x14ac:dyDescent="0.15">
      <c r="A48" s="13"/>
      <c r="B48" s="13"/>
      <c r="C48" s="13"/>
      <c r="D48" s="13"/>
      <c r="E48" s="13"/>
      <c r="F48" s="13"/>
      <c r="G48" s="13"/>
      <c r="H48" t="s">
        <v>674</v>
      </c>
    </row>
    <row r="49" spans="1:8" x14ac:dyDescent="0.15">
      <c r="A49" s="16">
        <v>0</v>
      </c>
      <c r="B49" s="16">
        <v>0</v>
      </c>
      <c r="C49" s="16">
        <v>0</v>
      </c>
      <c r="D49" s="16">
        <v>0</v>
      </c>
      <c r="E49" s="16">
        <v>0</v>
      </c>
      <c r="F49" s="16">
        <v>0</v>
      </c>
      <c r="G49" s="16">
        <v>0</v>
      </c>
      <c r="H49" t="s">
        <v>675</v>
      </c>
    </row>
    <row r="50" spans="1:8" x14ac:dyDescent="0.15">
      <c r="A50" s="16">
        <v>0</v>
      </c>
      <c r="B50" s="16">
        <v>0</v>
      </c>
      <c r="C50" s="16">
        <v>0</v>
      </c>
      <c r="D50" s="16">
        <v>0</v>
      </c>
      <c r="E50" s="16">
        <v>0</v>
      </c>
      <c r="F50" s="16">
        <v>0</v>
      </c>
      <c r="G50" s="16">
        <v>0</v>
      </c>
      <c r="H50" t="s">
        <v>676</v>
      </c>
    </row>
    <row r="51" spans="1:8" x14ac:dyDescent="0.15">
      <c r="A51" s="16">
        <v>0</v>
      </c>
      <c r="B51" s="16">
        <v>0</v>
      </c>
      <c r="C51" s="16">
        <v>0</v>
      </c>
      <c r="D51" s="16">
        <v>0</v>
      </c>
      <c r="E51" s="16">
        <v>0</v>
      </c>
      <c r="F51" s="16">
        <v>0</v>
      </c>
      <c r="G51" s="16">
        <v>0</v>
      </c>
      <c r="H51" t="s">
        <v>677</v>
      </c>
    </row>
    <row r="52" spans="1:8" x14ac:dyDescent="0.15">
      <c r="A52" s="13"/>
      <c r="B52" s="13"/>
      <c r="C52" s="13"/>
      <c r="D52" s="13"/>
      <c r="E52" s="13"/>
      <c r="F52" s="13"/>
      <c r="G52" s="13"/>
      <c r="H52" t="s">
        <v>678</v>
      </c>
    </row>
    <row r="53" spans="1:8" x14ac:dyDescent="0.15">
      <c r="A53" s="16">
        <v>0</v>
      </c>
      <c r="B53" s="16">
        <v>0</v>
      </c>
      <c r="C53" s="16">
        <v>0</v>
      </c>
      <c r="D53" s="16">
        <v>0</v>
      </c>
      <c r="E53" s="16">
        <v>0</v>
      </c>
      <c r="F53" s="16">
        <v>0</v>
      </c>
      <c r="G53" s="16">
        <v>0</v>
      </c>
      <c r="H53" t="s">
        <v>679</v>
      </c>
    </row>
    <row r="54" spans="1:8" x14ac:dyDescent="0.15">
      <c r="A54" s="16">
        <v>0</v>
      </c>
      <c r="B54" s="16">
        <v>0</v>
      </c>
      <c r="C54" s="16">
        <v>0</v>
      </c>
      <c r="D54" s="16">
        <v>0</v>
      </c>
      <c r="E54" s="16">
        <v>0</v>
      </c>
      <c r="F54" s="16">
        <v>0</v>
      </c>
      <c r="G54" s="16">
        <v>0</v>
      </c>
      <c r="H54" t="s">
        <v>680</v>
      </c>
    </row>
    <row r="55" spans="1:8" x14ac:dyDescent="0.15">
      <c r="A55" s="16">
        <v>0</v>
      </c>
      <c r="B55" s="16">
        <v>0</v>
      </c>
      <c r="C55" s="16">
        <v>0</v>
      </c>
      <c r="D55" s="16">
        <v>0</v>
      </c>
      <c r="E55" s="16">
        <v>0</v>
      </c>
      <c r="F55" s="16">
        <v>0</v>
      </c>
      <c r="G55" s="16">
        <v>0</v>
      </c>
      <c r="H55" t="s">
        <v>681</v>
      </c>
    </row>
    <row r="56" spans="1:8" x14ac:dyDescent="0.15">
      <c r="A56" s="13"/>
      <c r="B56" s="13"/>
      <c r="C56" s="13"/>
      <c r="D56" s="13"/>
      <c r="E56" s="13"/>
      <c r="F56" s="13"/>
      <c r="G56" s="13"/>
      <c r="H56" t="s">
        <v>682</v>
      </c>
    </row>
    <row r="57" spans="1:8" x14ac:dyDescent="0.15">
      <c r="A57" s="16">
        <v>0</v>
      </c>
      <c r="B57" s="16">
        <v>0</v>
      </c>
      <c r="C57" s="16">
        <v>0</v>
      </c>
      <c r="D57" s="16">
        <v>0</v>
      </c>
      <c r="E57" s="16">
        <v>0</v>
      </c>
      <c r="F57" s="16">
        <v>0</v>
      </c>
      <c r="G57" s="16">
        <v>0</v>
      </c>
      <c r="H57" t="s">
        <v>683</v>
      </c>
    </row>
    <row r="58" spans="1:8" x14ac:dyDescent="0.15">
      <c r="A58" s="16">
        <v>0</v>
      </c>
      <c r="B58" s="16">
        <v>0</v>
      </c>
      <c r="C58" s="16">
        <v>0</v>
      </c>
      <c r="D58" s="16">
        <v>0</v>
      </c>
      <c r="E58" s="16">
        <v>0</v>
      </c>
      <c r="F58" s="16">
        <v>0</v>
      </c>
      <c r="G58" s="16">
        <v>0</v>
      </c>
      <c r="H58" t="s">
        <v>684</v>
      </c>
    </row>
    <row r="59" spans="1:8" x14ac:dyDescent="0.15">
      <c r="A59" s="16">
        <v>0</v>
      </c>
      <c r="B59" s="16">
        <v>0</v>
      </c>
      <c r="C59" s="16">
        <v>0</v>
      </c>
      <c r="D59" s="16">
        <v>0</v>
      </c>
      <c r="E59" s="16">
        <v>0</v>
      </c>
      <c r="F59" s="16">
        <v>0</v>
      </c>
      <c r="G59" s="16">
        <v>0</v>
      </c>
      <c r="H59" t="s">
        <v>685</v>
      </c>
    </row>
    <row r="60" spans="1:8" x14ac:dyDescent="0.15">
      <c r="A60" s="13"/>
      <c r="B60" s="13"/>
      <c r="C60" s="13"/>
      <c r="D60" s="13"/>
      <c r="E60" s="13"/>
      <c r="F60" s="13"/>
      <c r="G60" s="13"/>
      <c r="H60" t="s">
        <v>686</v>
      </c>
    </row>
    <row r="61" spans="1:8" x14ac:dyDescent="0.15">
      <c r="A61" s="16">
        <v>0</v>
      </c>
      <c r="B61" s="16">
        <v>0</v>
      </c>
      <c r="C61" s="16">
        <v>0</v>
      </c>
      <c r="D61" s="16">
        <v>0</v>
      </c>
      <c r="E61" s="16">
        <v>0</v>
      </c>
      <c r="F61" s="16">
        <v>0</v>
      </c>
      <c r="G61" s="16">
        <v>0</v>
      </c>
      <c r="H61" t="s">
        <v>687</v>
      </c>
    </row>
    <row r="62" spans="1:8" x14ac:dyDescent="0.15">
      <c r="A62" s="16">
        <v>0</v>
      </c>
      <c r="B62" s="16">
        <v>0</v>
      </c>
      <c r="C62" s="16">
        <v>0</v>
      </c>
      <c r="D62" s="16">
        <v>0</v>
      </c>
      <c r="E62" s="16">
        <v>0</v>
      </c>
      <c r="F62" s="16">
        <v>0</v>
      </c>
      <c r="G62" s="16">
        <v>0</v>
      </c>
      <c r="H62" t="s">
        <v>688</v>
      </c>
    </row>
    <row r="63" spans="1:8" x14ac:dyDescent="0.15">
      <c r="A63" s="16">
        <v>0</v>
      </c>
      <c r="B63" s="16">
        <v>0</v>
      </c>
      <c r="C63" s="16">
        <v>0</v>
      </c>
      <c r="D63" s="16">
        <v>0</v>
      </c>
      <c r="E63" s="16">
        <v>0</v>
      </c>
      <c r="F63" s="16">
        <v>0</v>
      </c>
      <c r="G63" s="16">
        <v>0</v>
      </c>
      <c r="H63" t="s">
        <v>689</v>
      </c>
    </row>
    <row r="64" spans="1:8" x14ac:dyDescent="0.15">
      <c r="A64" s="13"/>
      <c r="B64" s="13"/>
      <c r="C64" s="13"/>
      <c r="D64" s="13"/>
      <c r="E64" s="13"/>
      <c r="F64" s="13"/>
      <c r="G64" s="13"/>
      <c r="H64" t="s">
        <v>690</v>
      </c>
    </row>
    <row r="65" spans="1:8" x14ac:dyDescent="0.15">
      <c r="A65" s="16">
        <v>0</v>
      </c>
      <c r="B65" s="16">
        <v>0</v>
      </c>
      <c r="C65" s="16">
        <v>0</v>
      </c>
      <c r="D65" s="16">
        <v>0</v>
      </c>
      <c r="E65" s="16">
        <v>0</v>
      </c>
      <c r="F65" s="16">
        <v>0</v>
      </c>
      <c r="G65" s="16">
        <v>0</v>
      </c>
      <c r="H65" t="s">
        <v>691</v>
      </c>
    </row>
    <row r="66" spans="1:8" x14ac:dyDescent="0.15">
      <c r="A66" s="16">
        <v>0</v>
      </c>
      <c r="B66" s="16">
        <v>0</v>
      </c>
      <c r="C66" s="16">
        <v>0</v>
      </c>
      <c r="D66" s="16">
        <v>0</v>
      </c>
      <c r="E66" s="16">
        <v>0</v>
      </c>
      <c r="F66" s="16">
        <v>0</v>
      </c>
      <c r="G66" s="16">
        <v>0</v>
      </c>
      <c r="H66" t="s">
        <v>692</v>
      </c>
    </row>
    <row r="67" spans="1:8" x14ac:dyDescent="0.15">
      <c r="A67" s="16">
        <v>0</v>
      </c>
      <c r="B67" s="16">
        <v>0</v>
      </c>
      <c r="C67" s="16">
        <v>0</v>
      </c>
      <c r="D67" s="16">
        <v>0</v>
      </c>
      <c r="E67" s="16">
        <v>0</v>
      </c>
      <c r="F67" s="16">
        <v>0</v>
      </c>
      <c r="G67" s="16">
        <v>0</v>
      </c>
      <c r="H67" t="s">
        <v>693</v>
      </c>
    </row>
    <row r="68" spans="1:8" x14ac:dyDescent="0.15">
      <c r="A68" s="13"/>
      <c r="B68" s="13"/>
      <c r="C68" s="13"/>
      <c r="D68" s="13"/>
      <c r="E68" s="13"/>
      <c r="F68" s="13"/>
      <c r="G68" s="13"/>
      <c r="H68" t="s">
        <v>694</v>
      </c>
    </row>
    <row r="69" spans="1:8" x14ac:dyDescent="0.15">
      <c r="A69" s="16">
        <v>0</v>
      </c>
      <c r="B69" s="16">
        <v>0</v>
      </c>
      <c r="C69" s="16">
        <v>0</v>
      </c>
      <c r="D69" s="16">
        <v>0</v>
      </c>
      <c r="E69" s="16">
        <v>0</v>
      </c>
      <c r="F69" s="16">
        <v>0</v>
      </c>
      <c r="G69" s="16">
        <v>0</v>
      </c>
      <c r="H69" t="s">
        <v>695</v>
      </c>
    </row>
    <row r="70" spans="1:8" x14ac:dyDescent="0.15">
      <c r="A70" s="16">
        <v>0</v>
      </c>
      <c r="B70" s="16">
        <v>0</v>
      </c>
      <c r="C70" s="16">
        <v>0</v>
      </c>
      <c r="D70" s="16">
        <v>0</v>
      </c>
      <c r="E70" s="16">
        <v>0</v>
      </c>
      <c r="F70" s="16">
        <v>0</v>
      </c>
      <c r="G70" s="16">
        <v>0</v>
      </c>
      <c r="H70" t="s">
        <v>696</v>
      </c>
    </row>
    <row r="71" spans="1:8" x14ac:dyDescent="0.15">
      <c r="A71" s="16">
        <v>0</v>
      </c>
      <c r="B71" s="16">
        <v>0</v>
      </c>
      <c r="C71" s="16">
        <v>0</v>
      </c>
      <c r="D71" s="16">
        <v>0</v>
      </c>
      <c r="E71" s="16">
        <v>0</v>
      </c>
      <c r="F71" s="16">
        <v>0</v>
      </c>
      <c r="G71" s="16">
        <v>0</v>
      </c>
      <c r="H71" t="s">
        <v>697</v>
      </c>
    </row>
    <row r="72" spans="1:8" x14ac:dyDescent="0.15">
      <c r="A72" s="13"/>
      <c r="B72" s="13"/>
      <c r="C72" s="13"/>
      <c r="D72" s="13"/>
      <c r="E72" s="13"/>
      <c r="F72" s="13"/>
      <c r="G72" s="13"/>
      <c r="H72" t="s">
        <v>698</v>
      </c>
    </row>
    <row r="73" spans="1:8" x14ac:dyDescent="0.15">
      <c r="A73" s="16">
        <v>0</v>
      </c>
      <c r="B73" s="16">
        <v>0</v>
      </c>
      <c r="C73" s="16">
        <v>0</v>
      </c>
      <c r="D73" s="16">
        <v>0</v>
      </c>
      <c r="E73" s="16">
        <v>0</v>
      </c>
      <c r="F73" s="16">
        <v>0</v>
      </c>
      <c r="G73" s="16">
        <v>0</v>
      </c>
      <c r="H73" t="s">
        <v>699</v>
      </c>
    </row>
    <row r="74" spans="1:8" x14ac:dyDescent="0.15">
      <c r="A74" s="16">
        <v>0</v>
      </c>
      <c r="B74" s="16">
        <v>0</v>
      </c>
      <c r="C74" s="16">
        <v>0</v>
      </c>
      <c r="D74" s="16">
        <v>0</v>
      </c>
      <c r="E74" s="16">
        <v>0</v>
      </c>
      <c r="F74" s="16">
        <v>0</v>
      </c>
      <c r="G74" s="16">
        <v>0</v>
      </c>
      <c r="H74" t="s">
        <v>700</v>
      </c>
    </row>
    <row r="75" spans="1:8" x14ac:dyDescent="0.15">
      <c r="A75" s="16">
        <v>0</v>
      </c>
      <c r="B75" s="16">
        <v>0</v>
      </c>
      <c r="C75" s="16">
        <v>0</v>
      </c>
      <c r="D75" s="16">
        <v>0</v>
      </c>
      <c r="E75" s="16">
        <v>0</v>
      </c>
      <c r="F75" s="16">
        <v>0</v>
      </c>
      <c r="G75" s="16">
        <v>0</v>
      </c>
      <c r="H75" t="s">
        <v>701</v>
      </c>
    </row>
    <row r="76" spans="1:8" x14ac:dyDescent="0.15">
      <c r="A76" s="13"/>
      <c r="B76" s="13"/>
      <c r="C76" s="13"/>
      <c r="D76" s="13"/>
      <c r="E76" s="13"/>
      <c r="F76" s="13"/>
      <c r="G76" s="13"/>
      <c r="H76" t="s">
        <v>702</v>
      </c>
    </row>
    <row r="77" spans="1:8" x14ac:dyDescent="0.15">
      <c r="A77" s="16">
        <v>0</v>
      </c>
      <c r="B77" s="16">
        <v>0</v>
      </c>
      <c r="C77" s="16">
        <v>0</v>
      </c>
      <c r="D77" s="16">
        <v>0</v>
      </c>
      <c r="E77" s="16">
        <v>0</v>
      </c>
      <c r="F77" s="16">
        <v>0</v>
      </c>
      <c r="G77" s="16">
        <v>0</v>
      </c>
      <c r="H77" t="s">
        <v>703</v>
      </c>
    </row>
    <row r="78" spans="1:8" x14ac:dyDescent="0.15">
      <c r="A78" s="16">
        <v>0</v>
      </c>
      <c r="B78" s="16">
        <v>0</v>
      </c>
      <c r="C78" s="16">
        <v>0</v>
      </c>
      <c r="D78" s="16">
        <v>0</v>
      </c>
      <c r="E78" s="16">
        <v>0</v>
      </c>
      <c r="F78" s="16">
        <v>0</v>
      </c>
      <c r="G78" s="16">
        <v>0</v>
      </c>
      <c r="H78" t="s">
        <v>704</v>
      </c>
    </row>
    <row r="79" spans="1:8" x14ac:dyDescent="0.15">
      <c r="A79" s="16">
        <v>0</v>
      </c>
      <c r="B79" s="16">
        <v>0</v>
      </c>
      <c r="C79" s="16">
        <v>0</v>
      </c>
      <c r="D79" s="16">
        <v>0</v>
      </c>
      <c r="E79" s="16">
        <v>0</v>
      </c>
      <c r="F79" s="16">
        <v>0</v>
      </c>
      <c r="G79" s="16">
        <v>0</v>
      </c>
      <c r="H79" t="s">
        <v>705</v>
      </c>
    </row>
    <row r="80" spans="1:8" x14ac:dyDescent="0.15">
      <c r="A80" s="13"/>
      <c r="B80" s="13"/>
      <c r="C80" s="13"/>
      <c r="D80" s="13"/>
      <c r="E80" s="13"/>
      <c r="F80" s="13"/>
      <c r="G80" s="13"/>
      <c r="H80" t="s">
        <v>706</v>
      </c>
    </row>
    <row r="81" spans="1:8" x14ac:dyDescent="0.15">
      <c r="A81" s="16">
        <v>0</v>
      </c>
      <c r="B81" s="16">
        <v>0</v>
      </c>
      <c r="C81" s="16">
        <v>0</v>
      </c>
      <c r="D81" s="16">
        <v>0</v>
      </c>
      <c r="E81" s="16">
        <v>0</v>
      </c>
      <c r="F81" s="16">
        <v>0</v>
      </c>
      <c r="G81" s="16">
        <v>0</v>
      </c>
      <c r="H81" t="s">
        <v>707</v>
      </c>
    </row>
    <row r="82" spans="1:8" x14ac:dyDescent="0.15">
      <c r="A82" s="16">
        <v>0</v>
      </c>
      <c r="B82" s="16">
        <v>0</v>
      </c>
      <c r="C82" s="16">
        <v>0</v>
      </c>
      <c r="D82" s="16">
        <v>0</v>
      </c>
      <c r="E82" s="16">
        <v>0</v>
      </c>
      <c r="F82" s="16">
        <v>0</v>
      </c>
      <c r="G82" s="16">
        <v>0</v>
      </c>
      <c r="H82" t="s">
        <v>708</v>
      </c>
    </row>
    <row r="83" spans="1:8" x14ac:dyDescent="0.15">
      <c r="A83" s="16">
        <v>0</v>
      </c>
      <c r="B83" s="16">
        <v>0</v>
      </c>
      <c r="C83" s="16">
        <v>0</v>
      </c>
      <c r="D83" s="16">
        <v>0</v>
      </c>
      <c r="E83" s="16">
        <v>0</v>
      </c>
      <c r="F83" s="16">
        <v>0</v>
      </c>
      <c r="G83" s="16">
        <v>0</v>
      </c>
      <c r="H83" t="s">
        <v>709</v>
      </c>
    </row>
    <row r="84" spans="1:8" x14ac:dyDescent="0.15">
      <c r="A84" s="13"/>
      <c r="B84" s="13"/>
      <c r="C84" s="13"/>
      <c r="D84" s="13"/>
      <c r="E84" s="13"/>
      <c r="F84" s="13"/>
      <c r="G84" s="13"/>
      <c r="H84" t="s">
        <v>710</v>
      </c>
    </row>
    <row r="85" spans="1:8" x14ac:dyDescent="0.15">
      <c r="A85" s="16">
        <v>0</v>
      </c>
      <c r="B85" s="16">
        <v>0</v>
      </c>
      <c r="C85" s="16">
        <v>0</v>
      </c>
      <c r="D85" s="16">
        <v>0</v>
      </c>
      <c r="E85" s="16">
        <v>0</v>
      </c>
      <c r="F85" s="16">
        <v>0</v>
      </c>
      <c r="G85" s="16">
        <v>0</v>
      </c>
      <c r="H85" t="s">
        <v>711</v>
      </c>
    </row>
    <row r="86" spans="1:8" x14ac:dyDescent="0.15">
      <c r="A86" s="16">
        <v>0</v>
      </c>
      <c r="B86" s="16">
        <v>0</v>
      </c>
      <c r="C86" s="16">
        <v>0</v>
      </c>
      <c r="D86" s="16">
        <v>0</v>
      </c>
      <c r="E86" s="16">
        <v>0</v>
      </c>
      <c r="F86" s="16">
        <v>0</v>
      </c>
      <c r="G86" s="16">
        <v>0</v>
      </c>
      <c r="H86" t="s">
        <v>712</v>
      </c>
    </row>
    <row r="87" spans="1:8" x14ac:dyDescent="0.15">
      <c r="A87" s="16">
        <v>0</v>
      </c>
      <c r="B87" s="16">
        <v>0</v>
      </c>
      <c r="C87" s="16">
        <v>0</v>
      </c>
      <c r="D87" s="16">
        <v>0</v>
      </c>
      <c r="E87" s="16">
        <v>0</v>
      </c>
      <c r="F87" s="16">
        <v>0</v>
      </c>
      <c r="G87" s="16">
        <v>0</v>
      </c>
      <c r="H87" t="s">
        <v>713</v>
      </c>
    </row>
    <row r="88" spans="1:8" x14ac:dyDescent="0.15">
      <c r="A88" s="13"/>
      <c r="B88" s="13"/>
      <c r="C88" s="13"/>
      <c r="D88" s="13"/>
      <c r="E88" s="13"/>
      <c r="F88" s="13"/>
      <c r="G88" s="13"/>
      <c r="H88" t="s">
        <v>714</v>
      </c>
    </row>
    <row r="89" spans="1:8" x14ac:dyDescent="0.15">
      <c r="A89" s="16">
        <v>0</v>
      </c>
      <c r="B89" s="16">
        <v>0</v>
      </c>
      <c r="C89" s="16">
        <v>0</v>
      </c>
      <c r="D89" s="16">
        <v>0</v>
      </c>
      <c r="E89" s="16">
        <v>0</v>
      </c>
      <c r="F89" s="16">
        <v>0</v>
      </c>
      <c r="G89" s="16">
        <v>0</v>
      </c>
      <c r="H89" t="s">
        <v>715</v>
      </c>
    </row>
    <row r="90" spans="1:8" x14ac:dyDescent="0.15">
      <c r="A90" s="16">
        <v>0</v>
      </c>
      <c r="B90" s="16">
        <v>0</v>
      </c>
      <c r="C90" s="16">
        <v>0</v>
      </c>
      <c r="D90" s="16">
        <v>0</v>
      </c>
      <c r="E90" s="16">
        <v>0</v>
      </c>
      <c r="F90" s="16">
        <v>0</v>
      </c>
      <c r="G90" s="16">
        <v>0</v>
      </c>
      <c r="H90" t="s">
        <v>716</v>
      </c>
    </row>
    <row r="91" spans="1:8" x14ac:dyDescent="0.15">
      <c r="A91" s="16">
        <v>0</v>
      </c>
      <c r="B91" s="16">
        <v>0</v>
      </c>
      <c r="C91" s="16">
        <v>0</v>
      </c>
      <c r="D91" s="16">
        <v>0</v>
      </c>
      <c r="E91" s="16">
        <v>0</v>
      </c>
      <c r="F91" s="16">
        <v>0</v>
      </c>
      <c r="G91" s="16">
        <v>0</v>
      </c>
      <c r="H91" t="s">
        <v>717</v>
      </c>
    </row>
    <row r="92" spans="1:8" x14ac:dyDescent="0.15">
      <c r="A92" s="13"/>
      <c r="B92" s="13"/>
      <c r="C92" s="13"/>
      <c r="D92" s="13"/>
      <c r="E92" s="13"/>
      <c r="F92" s="13"/>
      <c r="G92" s="13"/>
      <c r="H92" t="s">
        <v>718</v>
      </c>
    </row>
    <row r="93" spans="1:8" x14ac:dyDescent="0.15">
      <c r="A93" s="16">
        <v>0</v>
      </c>
      <c r="B93" s="16">
        <v>0</v>
      </c>
      <c r="C93" s="16">
        <v>0</v>
      </c>
      <c r="D93" s="16">
        <v>0</v>
      </c>
      <c r="E93" s="16">
        <v>0</v>
      </c>
      <c r="F93" s="16">
        <v>0</v>
      </c>
      <c r="G93" s="16">
        <v>0</v>
      </c>
      <c r="H93" t="s">
        <v>719</v>
      </c>
    </row>
    <row r="94" spans="1:8" x14ac:dyDescent="0.15">
      <c r="A94" s="16">
        <v>0</v>
      </c>
      <c r="B94" s="16">
        <v>0</v>
      </c>
      <c r="C94" s="16">
        <v>0</v>
      </c>
      <c r="D94" s="16">
        <v>0</v>
      </c>
      <c r="E94" s="16">
        <v>0</v>
      </c>
      <c r="F94" s="16">
        <v>0</v>
      </c>
      <c r="G94" s="16">
        <v>0</v>
      </c>
      <c r="H94" t="s">
        <v>720</v>
      </c>
    </row>
    <row r="95" spans="1:8" x14ac:dyDescent="0.15">
      <c r="A95" s="16">
        <v>0</v>
      </c>
      <c r="B95" s="16">
        <v>0</v>
      </c>
      <c r="C95" s="16">
        <v>0</v>
      </c>
      <c r="D95" s="16">
        <v>0</v>
      </c>
      <c r="E95" s="16">
        <v>0</v>
      </c>
      <c r="F95" s="16">
        <v>0</v>
      </c>
      <c r="G95" s="16">
        <v>0</v>
      </c>
      <c r="H95" t="s">
        <v>721</v>
      </c>
    </row>
    <row r="96" spans="1:8" x14ac:dyDescent="0.15">
      <c r="A96" s="13"/>
      <c r="B96" s="13"/>
      <c r="C96" s="13"/>
      <c r="D96" s="13"/>
      <c r="E96" s="13"/>
      <c r="F96" s="13"/>
      <c r="G96" s="13"/>
      <c r="H96" t="s">
        <v>722</v>
      </c>
    </row>
    <row r="97" spans="1:8" x14ac:dyDescent="0.15">
      <c r="A97" s="16">
        <v>0</v>
      </c>
      <c r="B97" s="16">
        <v>0</v>
      </c>
      <c r="C97" s="16">
        <v>0</v>
      </c>
      <c r="D97" s="16">
        <v>0</v>
      </c>
      <c r="E97" s="16">
        <v>0</v>
      </c>
      <c r="F97" s="16">
        <v>0</v>
      </c>
      <c r="G97" s="16">
        <v>0</v>
      </c>
      <c r="H97" t="s">
        <v>723</v>
      </c>
    </row>
    <row r="98" spans="1:8" x14ac:dyDescent="0.15">
      <c r="A98" s="16">
        <v>0</v>
      </c>
      <c r="B98" s="16">
        <v>0</v>
      </c>
      <c r="C98" s="16">
        <v>0</v>
      </c>
      <c r="D98" s="16">
        <v>0</v>
      </c>
      <c r="E98" s="16">
        <v>0</v>
      </c>
      <c r="F98" s="16">
        <v>0</v>
      </c>
      <c r="G98" s="16">
        <v>0</v>
      </c>
      <c r="H98" t="s">
        <v>724</v>
      </c>
    </row>
    <row r="99" spans="1:8" x14ac:dyDescent="0.15">
      <c r="A99" s="16">
        <v>0</v>
      </c>
      <c r="B99" s="16">
        <v>0</v>
      </c>
      <c r="C99" s="16">
        <v>0</v>
      </c>
      <c r="D99" s="16">
        <v>0</v>
      </c>
      <c r="E99" s="16">
        <v>0</v>
      </c>
      <c r="F99" s="16">
        <v>0</v>
      </c>
      <c r="G99" s="16">
        <v>0</v>
      </c>
      <c r="H99" t="s">
        <v>725</v>
      </c>
    </row>
    <row r="100" spans="1:8" x14ac:dyDescent="0.15">
      <c r="A100" s="13"/>
      <c r="B100" s="13"/>
      <c r="C100" s="13"/>
      <c r="D100" s="13"/>
      <c r="E100" s="13"/>
      <c r="F100" s="13"/>
      <c r="G100" s="13"/>
      <c r="H100" t="s">
        <v>726</v>
      </c>
    </row>
    <row r="101" spans="1:8" x14ac:dyDescent="0.15">
      <c r="A101" s="16">
        <v>0</v>
      </c>
      <c r="B101" s="16">
        <v>0</v>
      </c>
      <c r="C101" s="16">
        <v>0</v>
      </c>
      <c r="D101" s="16">
        <v>0</v>
      </c>
      <c r="E101" s="16">
        <v>0</v>
      </c>
      <c r="F101" s="16">
        <v>0</v>
      </c>
      <c r="G101" s="16">
        <v>0</v>
      </c>
      <c r="H101" t="s">
        <v>727</v>
      </c>
    </row>
    <row r="102" spans="1:8" x14ac:dyDescent="0.15">
      <c r="A102" s="16">
        <v>0</v>
      </c>
      <c r="B102" s="16">
        <v>0</v>
      </c>
      <c r="C102" s="16">
        <v>0</v>
      </c>
      <c r="D102" s="16">
        <v>0</v>
      </c>
      <c r="E102" s="16">
        <v>0</v>
      </c>
      <c r="F102" s="16">
        <v>0</v>
      </c>
      <c r="G102" s="16">
        <v>0</v>
      </c>
      <c r="H102" t="s">
        <v>728</v>
      </c>
    </row>
    <row r="103" spans="1:8" x14ac:dyDescent="0.15">
      <c r="A103" s="16">
        <v>0</v>
      </c>
      <c r="B103" s="16">
        <v>0</v>
      </c>
      <c r="C103" s="16">
        <v>0</v>
      </c>
      <c r="D103" s="16">
        <v>0</v>
      </c>
      <c r="E103" s="16">
        <v>0</v>
      </c>
      <c r="F103" s="16">
        <v>0</v>
      </c>
      <c r="G103" s="16">
        <v>0</v>
      </c>
      <c r="H103" t="s">
        <v>729</v>
      </c>
    </row>
    <row r="104" spans="1:8" x14ac:dyDescent="0.15">
      <c r="A104" s="13"/>
      <c r="B104" s="13"/>
      <c r="C104" s="13"/>
      <c r="D104" s="13"/>
      <c r="E104" s="13"/>
      <c r="F104" s="13"/>
      <c r="G104" s="13"/>
      <c r="H104" t="s">
        <v>730</v>
      </c>
    </row>
    <row r="105" spans="1:8" x14ac:dyDescent="0.15">
      <c r="A105" s="16">
        <v>0</v>
      </c>
      <c r="B105" s="16">
        <v>0</v>
      </c>
      <c r="C105" s="16">
        <v>0</v>
      </c>
      <c r="D105" s="16">
        <v>0</v>
      </c>
      <c r="E105" s="16">
        <v>0</v>
      </c>
      <c r="F105" s="16">
        <v>0</v>
      </c>
      <c r="G105" s="16">
        <v>0</v>
      </c>
      <c r="H105" t="s">
        <v>731</v>
      </c>
    </row>
    <row r="106" spans="1:8" x14ac:dyDescent="0.15">
      <c r="A106" s="16">
        <v>0</v>
      </c>
      <c r="B106" s="16">
        <v>0</v>
      </c>
      <c r="C106" s="16">
        <v>0</v>
      </c>
      <c r="D106" s="16">
        <v>0</v>
      </c>
      <c r="E106" s="16">
        <v>0</v>
      </c>
      <c r="F106" s="16">
        <v>0</v>
      </c>
      <c r="G106" s="16">
        <v>0</v>
      </c>
      <c r="H106" t="s">
        <v>732</v>
      </c>
    </row>
    <row r="107" spans="1:8" x14ac:dyDescent="0.15">
      <c r="A107" s="16">
        <v>0</v>
      </c>
      <c r="B107" s="16">
        <v>0</v>
      </c>
      <c r="C107" s="16">
        <v>0</v>
      </c>
      <c r="D107" s="16">
        <v>0</v>
      </c>
      <c r="E107" s="16">
        <v>0</v>
      </c>
      <c r="F107" s="16">
        <v>0</v>
      </c>
      <c r="G107" s="16">
        <v>0</v>
      </c>
      <c r="H107" t="s">
        <v>733</v>
      </c>
    </row>
    <row r="108" spans="1:8" x14ac:dyDescent="0.15">
      <c r="A108" s="13"/>
      <c r="B108" s="13"/>
      <c r="C108" s="13"/>
      <c r="D108" s="13"/>
      <c r="E108" s="13"/>
      <c r="F108" s="13"/>
      <c r="G108" s="13"/>
      <c r="H108" t="s">
        <v>734</v>
      </c>
    </row>
    <row r="109" spans="1:8" x14ac:dyDescent="0.15">
      <c r="A109" s="16">
        <v>0</v>
      </c>
      <c r="B109" s="16">
        <v>0</v>
      </c>
      <c r="C109" s="16">
        <v>0</v>
      </c>
      <c r="D109" s="16">
        <v>0</v>
      </c>
      <c r="E109" s="16">
        <v>0</v>
      </c>
      <c r="F109" s="16">
        <v>0</v>
      </c>
      <c r="G109" s="16">
        <v>0</v>
      </c>
      <c r="H109" t="s">
        <v>735</v>
      </c>
    </row>
    <row r="110" spans="1:8" x14ac:dyDescent="0.15">
      <c r="A110" s="16">
        <v>0</v>
      </c>
      <c r="B110" s="16">
        <v>0</v>
      </c>
      <c r="C110" s="16">
        <v>0</v>
      </c>
      <c r="D110" s="16">
        <v>0</v>
      </c>
      <c r="E110" s="16">
        <v>0</v>
      </c>
      <c r="F110" s="16">
        <v>0</v>
      </c>
      <c r="G110" s="16">
        <v>0</v>
      </c>
      <c r="H110" t="s">
        <v>736</v>
      </c>
    </row>
    <row r="111" spans="1:8" x14ac:dyDescent="0.15">
      <c r="A111" s="16">
        <v>0</v>
      </c>
      <c r="B111" s="16">
        <v>0</v>
      </c>
      <c r="C111" s="16">
        <v>0</v>
      </c>
      <c r="D111" s="16">
        <v>0</v>
      </c>
      <c r="E111" s="16">
        <v>0</v>
      </c>
      <c r="F111" s="16">
        <v>0</v>
      </c>
      <c r="G111" s="16">
        <v>0</v>
      </c>
      <c r="H111" t="s">
        <v>737</v>
      </c>
    </row>
    <row r="112" spans="1:8" x14ac:dyDescent="0.15">
      <c r="A112" s="13"/>
      <c r="B112" s="13"/>
      <c r="C112" s="13"/>
      <c r="D112" s="13"/>
      <c r="E112" s="13"/>
      <c r="F112" s="13"/>
      <c r="G112" s="13"/>
      <c r="H112" t="s">
        <v>738</v>
      </c>
    </row>
    <row r="113" spans="1:8" x14ac:dyDescent="0.15">
      <c r="A113" s="16">
        <v>0</v>
      </c>
      <c r="B113" s="16">
        <v>0</v>
      </c>
      <c r="C113" s="16">
        <v>0</v>
      </c>
      <c r="D113" s="16">
        <v>0</v>
      </c>
      <c r="E113" s="16">
        <v>0</v>
      </c>
      <c r="F113" s="16">
        <v>0</v>
      </c>
      <c r="G113" s="16">
        <v>0</v>
      </c>
      <c r="H113" t="s">
        <v>739</v>
      </c>
    </row>
    <row r="114" spans="1:8" x14ac:dyDescent="0.15">
      <c r="A114" s="16">
        <v>0</v>
      </c>
      <c r="B114" s="16">
        <v>0</v>
      </c>
      <c r="C114" s="16">
        <v>0</v>
      </c>
      <c r="D114" s="16">
        <v>0</v>
      </c>
      <c r="E114" s="16">
        <v>0</v>
      </c>
      <c r="F114" s="16">
        <v>0</v>
      </c>
      <c r="G114" s="16">
        <v>0</v>
      </c>
      <c r="H114" t="s">
        <v>740</v>
      </c>
    </row>
    <row r="115" spans="1:8" x14ac:dyDescent="0.15">
      <c r="A115" s="16">
        <v>0</v>
      </c>
      <c r="B115" s="16">
        <v>0</v>
      </c>
      <c r="C115" s="16">
        <v>0</v>
      </c>
      <c r="D115" s="16">
        <v>0</v>
      </c>
      <c r="E115" s="16">
        <v>0</v>
      </c>
      <c r="F115" s="16">
        <v>0</v>
      </c>
      <c r="G115" s="16">
        <v>0</v>
      </c>
      <c r="H115" t="s">
        <v>741</v>
      </c>
    </row>
    <row r="116" spans="1:8" x14ac:dyDescent="0.15">
      <c r="A116" s="13"/>
      <c r="B116" s="13"/>
      <c r="C116" s="13"/>
      <c r="D116" s="13"/>
      <c r="E116" s="13"/>
      <c r="F116" s="13"/>
      <c r="G116" s="13"/>
      <c r="H116" t="s">
        <v>742</v>
      </c>
    </row>
    <row r="117" spans="1:8" x14ac:dyDescent="0.15">
      <c r="A117" s="16">
        <v>0</v>
      </c>
      <c r="B117" s="16">
        <v>0</v>
      </c>
      <c r="C117" s="16">
        <v>0</v>
      </c>
      <c r="D117" s="16">
        <v>0</v>
      </c>
      <c r="E117" s="16">
        <v>0</v>
      </c>
      <c r="F117" s="16">
        <v>0</v>
      </c>
      <c r="G117" s="16">
        <v>0</v>
      </c>
      <c r="H117" t="s">
        <v>743</v>
      </c>
    </row>
    <row r="118" spans="1:8" x14ac:dyDescent="0.15">
      <c r="A118" s="16">
        <v>0</v>
      </c>
      <c r="B118" s="16">
        <v>0</v>
      </c>
      <c r="C118" s="16">
        <v>0</v>
      </c>
      <c r="D118" s="16">
        <v>0</v>
      </c>
      <c r="E118" s="16">
        <v>0</v>
      </c>
      <c r="F118" s="16">
        <v>0</v>
      </c>
      <c r="G118" s="16">
        <v>0</v>
      </c>
      <c r="H118" t="s">
        <v>744</v>
      </c>
    </row>
    <row r="119" spans="1:8" x14ac:dyDescent="0.15">
      <c r="A119" s="16">
        <v>0</v>
      </c>
      <c r="B119" s="16">
        <v>0</v>
      </c>
      <c r="C119" s="16">
        <v>0</v>
      </c>
      <c r="D119" s="16">
        <v>0</v>
      </c>
      <c r="E119" s="16">
        <v>0</v>
      </c>
      <c r="F119" s="16">
        <v>0</v>
      </c>
      <c r="G119" s="16">
        <v>0</v>
      </c>
      <c r="H119" t="s">
        <v>745</v>
      </c>
    </row>
    <row r="120" spans="1:8" x14ac:dyDescent="0.15">
      <c r="A120" s="13"/>
      <c r="B120" s="13"/>
      <c r="C120" s="13"/>
      <c r="D120" s="13"/>
      <c r="E120" s="13"/>
      <c r="F120" s="13"/>
      <c r="G120" s="13"/>
      <c r="H120" t="s">
        <v>746</v>
      </c>
    </row>
    <row r="121" spans="1:8" x14ac:dyDescent="0.15">
      <c r="A121" s="16">
        <v>0</v>
      </c>
      <c r="B121" s="16">
        <v>0</v>
      </c>
      <c r="C121" s="16">
        <v>0</v>
      </c>
      <c r="D121" s="16">
        <v>0</v>
      </c>
      <c r="E121" s="16">
        <v>0</v>
      </c>
      <c r="F121" s="16">
        <v>0</v>
      </c>
      <c r="G121" s="16">
        <v>0</v>
      </c>
      <c r="H121" t="s">
        <v>747</v>
      </c>
    </row>
    <row r="122" spans="1:8" x14ac:dyDescent="0.15">
      <c r="A122" s="16">
        <v>0</v>
      </c>
      <c r="B122" s="16">
        <v>0</v>
      </c>
      <c r="C122" s="16">
        <v>0</v>
      </c>
      <c r="D122" s="16">
        <v>0</v>
      </c>
      <c r="E122" s="16">
        <v>0</v>
      </c>
      <c r="F122" s="16">
        <v>0</v>
      </c>
      <c r="G122" s="16">
        <v>0</v>
      </c>
      <c r="H122" t="s">
        <v>748</v>
      </c>
    </row>
    <row r="123" spans="1:8" x14ac:dyDescent="0.15">
      <c r="A123" s="16">
        <v>0</v>
      </c>
      <c r="B123" s="16">
        <v>0</v>
      </c>
      <c r="C123" s="16">
        <v>0</v>
      </c>
      <c r="D123" s="16">
        <v>0</v>
      </c>
      <c r="E123" s="16">
        <v>0</v>
      </c>
      <c r="F123" s="16">
        <v>0</v>
      </c>
      <c r="G123" s="16">
        <v>0</v>
      </c>
      <c r="H123" t="s">
        <v>749</v>
      </c>
    </row>
    <row r="124" spans="1:8" x14ac:dyDescent="0.15">
      <c r="A124" s="13"/>
      <c r="B124" s="13"/>
      <c r="C124" s="13"/>
      <c r="D124" s="13"/>
      <c r="E124" s="13"/>
      <c r="F124" s="13"/>
      <c r="G124" s="13"/>
      <c r="H124" t="s">
        <v>750</v>
      </c>
    </row>
    <row r="125" spans="1:8" x14ac:dyDescent="0.15">
      <c r="A125" s="16">
        <v>0</v>
      </c>
      <c r="B125" s="16">
        <v>0</v>
      </c>
      <c r="C125" s="16">
        <v>0</v>
      </c>
      <c r="D125" s="16">
        <v>0</v>
      </c>
      <c r="E125" s="16">
        <v>0</v>
      </c>
      <c r="F125" s="16">
        <v>0</v>
      </c>
      <c r="G125" s="16">
        <v>0</v>
      </c>
      <c r="H125" t="s">
        <v>751</v>
      </c>
    </row>
    <row r="126" spans="1:8" x14ac:dyDescent="0.15">
      <c r="A126" s="16">
        <v>0</v>
      </c>
      <c r="B126" s="16">
        <v>0</v>
      </c>
      <c r="C126" s="16">
        <v>0</v>
      </c>
      <c r="D126" s="16">
        <v>0</v>
      </c>
      <c r="E126" s="16">
        <v>0</v>
      </c>
      <c r="F126" s="16">
        <v>0</v>
      </c>
      <c r="G126" s="16">
        <v>0</v>
      </c>
      <c r="H126" t="s">
        <v>752</v>
      </c>
    </row>
    <row r="127" spans="1:8" x14ac:dyDescent="0.15">
      <c r="A127" s="16">
        <v>0</v>
      </c>
      <c r="B127" s="16">
        <v>0</v>
      </c>
      <c r="C127" s="16">
        <v>0</v>
      </c>
      <c r="D127" s="16">
        <v>0</v>
      </c>
      <c r="E127" s="16">
        <v>0</v>
      </c>
      <c r="F127" s="16">
        <v>0</v>
      </c>
      <c r="G127" s="16">
        <v>0</v>
      </c>
      <c r="H127" t="s">
        <v>753</v>
      </c>
    </row>
    <row r="128" spans="1:8" x14ac:dyDescent="0.15">
      <c r="A128" s="13"/>
      <c r="B128" s="13"/>
      <c r="C128" s="13"/>
      <c r="D128" s="13"/>
      <c r="E128" s="13"/>
      <c r="F128" s="13"/>
      <c r="G128" s="13"/>
      <c r="H128" t="s">
        <v>754</v>
      </c>
    </row>
    <row r="129" spans="1:8" x14ac:dyDescent="0.15">
      <c r="A129" s="16">
        <v>0</v>
      </c>
      <c r="B129" s="16">
        <v>0</v>
      </c>
      <c r="C129" s="16">
        <v>0</v>
      </c>
      <c r="D129" s="16">
        <v>0</v>
      </c>
      <c r="E129" s="16">
        <v>0</v>
      </c>
      <c r="F129" s="16">
        <v>0</v>
      </c>
      <c r="G129" s="16">
        <v>0</v>
      </c>
      <c r="H129" t="s">
        <v>755</v>
      </c>
    </row>
    <row r="130" spans="1:8" x14ac:dyDescent="0.15">
      <c r="A130" s="16">
        <v>0</v>
      </c>
      <c r="B130" s="16">
        <v>0</v>
      </c>
      <c r="C130" s="16">
        <v>0</v>
      </c>
      <c r="D130" s="16">
        <v>0</v>
      </c>
      <c r="E130" s="16">
        <v>0</v>
      </c>
      <c r="F130" s="16">
        <v>0</v>
      </c>
      <c r="G130" s="16">
        <v>0</v>
      </c>
      <c r="H130" t="s">
        <v>756</v>
      </c>
    </row>
    <row r="131" spans="1:8" x14ac:dyDescent="0.15">
      <c r="A131" s="16">
        <v>0</v>
      </c>
      <c r="B131" s="16">
        <v>0</v>
      </c>
      <c r="C131" s="16">
        <v>0</v>
      </c>
      <c r="D131" s="16">
        <v>0</v>
      </c>
      <c r="E131" s="16">
        <v>0</v>
      </c>
      <c r="F131" s="16">
        <v>0</v>
      </c>
      <c r="G131" s="16">
        <v>0</v>
      </c>
      <c r="H131" t="s">
        <v>757</v>
      </c>
    </row>
    <row r="132" spans="1:8" x14ac:dyDescent="0.15">
      <c r="A132" s="13"/>
      <c r="B132" s="13"/>
      <c r="C132" s="13"/>
      <c r="D132" s="13"/>
      <c r="E132" s="13"/>
      <c r="F132" s="13"/>
      <c r="G132" s="13"/>
      <c r="H132" t="s">
        <v>758</v>
      </c>
    </row>
    <row r="133" spans="1:8" x14ac:dyDescent="0.15">
      <c r="A133" s="16">
        <v>0</v>
      </c>
      <c r="B133" s="16">
        <v>0</v>
      </c>
      <c r="C133" s="16">
        <v>0</v>
      </c>
      <c r="D133" s="16">
        <v>0</v>
      </c>
      <c r="E133" s="16">
        <v>0</v>
      </c>
      <c r="F133" s="16">
        <v>0</v>
      </c>
      <c r="G133" s="16">
        <v>0</v>
      </c>
      <c r="H133" t="s">
        <v>759</v>
      </c>
    </row>
    <row r="134" spans="1:8" x14ac:dyDescent="0.15">
      <c r="A134" s="16">
        <v>0</v>
      </c>
      <c r="B134" s="16">
        <v>0</v>
      </c>
      <c r="C134" s="16">
        <v>0</v>
      </c>
      <c r="D134" s="16">
        <v>0</v>
      </c>
      <c r="E134" s="16">
        <v>0</v>
      </c>
      <c r="F134" s="16">
        <v>0</v>
      </c>
      <c r="G134" s="16">
        <v>0</v>
      </c>
      <c r="H134" t="s">
        <v>760</v>
      </c>
    </row>
    <row r="135" spans="1:8" x14ac:dyDescent="0.15">
      <c r="A135" s="16">
        <v>0</v>
      </c>
      <c r="B135" s="16">
        <v>0</v>
      </c>
      <c r="C135" s="16">
        <v>0</v>
      </c>
      <c r="D135" s="16">
        <v>0</v>
      </c>
      <c r="E135" s="16">
        <v>0</v>
      </c>
      <c r="F135" s="16">
        <v>0</v>
      </c>
      <c r="G135" s="16">
        <v>0</v>
      </c>
      <c r="H135" t="s">
        <v>761</v>
      </c>
    </row>
    <row r="136" spans="1:8" x14ac:dyDescent="0.15">
      <c r="A136" s="13"/>
      <c r="B136" s="13"/>
      <c r="C136" s="13"/>
      <c r="D136" s="13"/>
      <c r="E136" s="13"/>
      <c r="F136" s="13"/>
      <c r="G136" s="13"/>
      <c r="H136" t="s">
        <v>762</v>
      </c>
    </row>
    <row r="137" spans="1:8" x14ac:dyDescent="0.15">
      <c r="A137" s="16">
        <v>0</v>
      </c>
      <c r="B137" s="16">
        <v>0</v>
      </c>
      <c r="C137" s="16">
        <v>0</v>
      </c>
      <c r="D137" s="16">
        <v>0</v>
      </c>
      <c r="E137" s="16">
        <v>0</v>
      </c>
      <c r="F137" s="16">
        <v>0</v>
      </c>
      <c r="G137" s="16">
        <v>0</v>
      </c>
      <c r="H137" t="s">
        <v>763</v>
      </c>
    </row>
    <row r="138" spans="1:8" x14ac:dyDescent="0.15">
      <c r="A138" s="16">
        <v>0</v>
      </c>
      <c r="B138" s="16">
        <v>0</v>
      </c>
      <c r="C138" s="16">
        <v>0</v>
      </c>
      <c r="D138" s="16">
        <v>0</v>
      </c>
      <c r="E138" s="16">
        <v>0</v>
      </c>
      <c r="F138" s="16">
        <v>0</v>
      </c>
      <c r="G138" s="16">
        <v>0</v>
      </c>
      <c r="H138" t="s">
        <v>764</v>
      </c>
    </row>
    <row r="139" spans="1:8" x14ac:dyDescent="0.15">
      <c r="A139" s="16">
        <v>0</v>
      </c>
      <c r="B139" s="16">
        <v>0</v>
      </c>
      <c r="C139" s="16">
        <v>0</v>
      </c>
      <c r="D139" s="16">
        <v>0</v>
      </c>
      <c r="E139" s="16">
        <v>0</v>
      </c>
      <c r="F139" s="16">
        <v>0</v>
      </c>
      <c r="G139" s="16">
        <v>0</v>
      </c>
      <c r="H139" t="s">
        <v>765</v>
      </c>
    </row>
    <row r="140" spans="1:8" x14ac:dyDescent="0.15">
      <c r="A140" s="13"/>
      <c r="B140" s="13"/>
      <c r="C140" s="13"/>
      <c r="D140" s="13"/>
      <c r="E140" s="13"/>
      <c r="F140" s="13"/>
      <c r="G140" s="13"/>
      <c r="H140" t="s">
        <v>766</v>
      </c>
    </row>
    <row r="141" spans="1:8" x14ac:dyDescent="0.15">
      <c r="A141" s="16">
        <v>0</v>
      </c>
      <c r="B141" s="16">
        <v>0</v>
      </c>
      <c r="C141" s="16">
        <v>0</v>
      </c>
      <c r="D141" s="16">
        <v>0</v>
      </c>
      <c r="E141" s="16">
        <v>0</v>
      </c>
      <c r="F141" s="16">
        <v>0</v>
      </c>
      <c r="G141" s="16">
        <v>0</v>
      </c>
      <c r="H141" t="s">
        <v>767</v>
      </c>
    </row>
    <row r="142" spans="1:8" x14ac:dyDescent="0.15">
      <c r="A142" s="16">
        <v>0</v>
      </c>
      <c r="B142" s="16">
        <v>0</v>
      </c>
      <c r="C142" s="16">
        <v>0</v>
      </c>
      <c r="D142" s="16">
        <v>0</v>
      </c>
      <c r="E142" s="16">
        <v>0</v>
      </c>
      <c r="F142" s="16">
        <v>0</v>
      </c>
      <c r="G142" s="16">
        <v>0</v>
      </c>
      <c r="H142" t="s">
        <v>768</v>
      </c>
    </row>
    <row r="143" spans="1:8" x14ac:dyDescent="0.15">
      <c r="A143" s="16">
        <v>0</v>
      </c>
      <c r="B143" s="16">
        <v>0</v>
      </c>
      <c r="C143" s="16">
        <v>0</v>
      </c>
      <c r="D143" s="16">
        <v>0</v>
      </c>
      <c r="E143" s="16">
        <v>0</v>
      </c>
      <c r="F143" s="16">
        <v>0</v>
      </c>
      <c r="G143" s="16">
        <v>0</v>
      </c>
      <c r="H143" t="s">
        <v>769</v>
      </c>
    </row>
    <row r="144" spans="1:8" x14ac:dyDescent="0.15">
      <c r="A144" s="16">
        <v>0</v>
      </c>
      <c r="B144" s="16">
        <v>0</v>
      </c>
      <c r="C144" s="16">
        <v>0</v>
      </c>
      <c r="D144" s="16">
        <v>0</v>
      </c>
      <c r="E144" s="16">
        <v>0</v>
      </c>
      <c r="F144" s="16">
        <v>0</v>
      </c>
      <c r="G144" s="16">
        <v>0</v>
      </c>
      <c r="H144" t="s">
        <v>770</v>
      </c>
    </row>
    <row r="145" spans="1:8" x14ac:dyDescent="0.15">
      <c r="A145" s="16">
        <v>0</v>
      </c>
      <c r="B145" s="16">
        <v>0</v>
      </c>
      <c r="C145" s="16">
        <v>0</v>
      </c>
      <c r="D145" s="16">
        <v>0</v>
      </c>
      <c r="E145" s="16">
        <v>0</v>
      </c>
      <c r="F145" s="16">
        <v>0</v>
      </c>
      <c r="G145" s="16">
        <v>0</v>
      </c>
      <c r="H145" t="s">
        <v>771</v>
      </c>
    </row>
    <row r="146" spans="1:8" x14ac:dyDescent="0.15">
      <c r="A146" s="16">
        <v>0</v>
      </c>
      <c r="B146" s="16">
        <v>0</v>
      </c>
      <c r="C146" s="16">
        <v>0</v>
      </c>
      <c r="D146" s="16">
        <v>0</v>
      </c>
      <c r="E146" s="16">
        <v>0</v>
      </c>
      <c r="F146" s="16">
        <v>0</v>
      </c>
      <c r="G146" s="16">
        <v>0</v>
      </c>
      <c r="H146" t="s">
        <v>772</v>
      </c>
    </row>
    <row r="147" spans="1:8" x14ac:dyDescent="0.15">
      <c r="A147" s="13"/>
      <c r="B147" s="13"/>
      <c r="C147" s="13"/>
      <c r="D147" s="13"/>
      <c r="E147" s="13"/>
      <c r="F147" s="13"/>
      <c r="G147" s="13"/>
      <c r="H147" t="s">
        <v>773</v>
      </c>
    </row>
    <row r="148" spans="1:8" x14ac:dyDescent="0.15">
      <c r="A148" s="13"/>
      <c r="B148" s="13"/>
      <c r="C148" s="13"/>
      <c r="D148" s="13"/>
      <c r="E148" s="13"/>
      <c r="F148" s="13"/>
      <c r="G148" s="13"/>
      <c r="H148" t="s">
        <v>774</v>
      </c>
    </row>
    <row r="149" spans="1:8" x14ac:dyDescent="0.15">
      <c r="A149" s="13"/>
      <c r="B149" s="13"/>
      <c r="C149" s="13"/>
      <c r="D149" s="13"/>
      <c r="E149" s="13"/>
      <c r="F149" s="13"/>
      <c r="G149" s="13"/>
      <c r="H149" t="s">
        <v>775</v>
      </c>
    </row>
    <row r="150" spans="1:8" x14ac:dyDescent="0.15">
      <c r="A150" s="14">
        <v>0</v>
      </c>
      <c r="B150" s="14">
        <v>0</v>
      </c>
      <c r="C150" s="14">
        <v>0</v>
      </c>
      <c r="D150" s="14">
        <v>0</v>
      </c>
      <c r="E150" s="14">
        <v>0</v>
      </c>
      <c r="F150" s="14">
        <v>0</v>
      </c>
      <c r="G150" s="14">
        <v>0</v>
      </c>
      <c r="H150" t="s">
        <v>776</v>
      </c>
    </row>
    <row r="151" spans="1:8" x14ac:dyDescent="0.15">
      <c r="A151" s="13"/>
      <c r="B151" s="13"/>
      <c r="C151" s="13"/>
      <c r="D151" s="13"/>
      <c r="E151" s="13"/>
      <c r="F151" s="13"/>
      <c r="G151" s="13"/>
      <c r="H151" t="s">
        <v>777</v>
      </c>
    </row>
    <row r="152" spans="1:8" x14ac:dyDescent="0.15">
      <c r="A152" s="13"/>
      <c r="B152" s="13"/>
      <c r="C152" s="13"/>
      <c r="D152" s="13"/>
      <c r="E152" s="13"/>
      <c r="F152" s="13"/>
      <c r="G152" s="13"/>
      <c r="H152" t="s">
        <v>778</v>
      </c>
    </row>
    <row r="153" spans="1:8" x14ac:dyDescent="0.15">
      <c r="A153" s="13"/>
      <c r="B153" s="13"/>
      <c r="C153" s="13"/>
      <c r="D153" s="13"/>
      <c r="E153" s="13"/>
      <c r="F153" s="13"/>
      <c r="G153" s="13"/>
      <c r="H153" t="s">
        <v>779</v>
      </c>
    </row>
    <row r="160" spans="1:8" x14ac:dyDescent="0.15">
      <c r="A160">
        <v>0</v>
      </c>
      <c r="B160">
        <v>0</v>
      </c>
      <c r="C160">
        <v>0</v>
      </c>
      <c r="D160">
        <v>0</v>
      </c>
      <c r="E160">
        <v>0</v>
      </c>
      <c r="F160">
        <v>0</v>
      </c>
      <c r="G160">
        <v>0</v>
      </c>
      <c r="H160" t="s">
        <v>780</v>
      </c>
    </row>
    <row r="161" spans="1:8" x14ac:dyDescent="0.15">
      <c r="A161" s="13"/>
      <c r="B161" s="13"/>
      <c r="C161" s="13"/>
      <c r="D161" s="13"/>
      <c r="E161" s="13"/>
      <c r="F161" s="13"/>
      <c r="G161" s="13"/>
      <c r="H161" t="s">
        <v>781</v>
      </c>
    </row>
    <row r="162" spans="1:8" x14ac:dyDescent="0.15">
      <c r="A162" s="14">
        <v>0</v>
      </c>
      <c r="B162" s="14">
        <v>0</v>
      </c>
      <c r="C162" s="14">
        <v>0</v>
      </c>
      <c r="D162" s="14">
        <v>0</v>
      </c>
      <c r="E162" s="14">
        <v>0</v>
      </c>
      <c r="F162" s="14">
        <v>0</v>
      </c>
      <c r="G162" s="14">
        <v>0</v>
      </c>
      <c r="H162" t="s">
        <v>782</v>
      </c>
    </row>
    <row r="163" spans="1:8" x14ac:dyDescent="0.15">
      <c r="A163" s="14">
        <v>0</v>
      </c>
      <c r="B163" s="14">
        <v>0</v>
      </c>
      <c r="C163" s="14">
        <v>0</v>
      </c>
      <c r="D163" s="14">
        <v>0</v>
      </c>
      <c r="E163" s="14">
        <v>0</v>
      </c>
      <c r="F163" s="14">
        <v>0</v>
      </c>
      <c r="G163" s="14">
        <v>0</v>
      </c>
      <c r="H163" t="s">
        <v>783</v>
      </c>
    </row>
    <row r="164" spans="1:8" x14ac:dyDescent="0.15">
      <c r="A164" s="14">
        <v>0</v>
      </c>
      <c r="B164" s="14">
        <v>0</v>
      </c>
      <c r="C164" s="14">
        <v>0</v>
      </c>
      <c r="D164" s="14">
        <v>0</v>
      </c>
      <c r="E164" s="14">
        <v>0</v>
      </c>
      <c r="F164" s="14">
        <v>0</v>
      </c>
      <c r="G164" s="14">
        <v>0</v>
      </c>
      <c r="H164" t="s">
        <v>784</v>
      </c>
    </row>
    <row r="165" spans="1:8" x14ac:dyDescent="0.15">
      <c r="A165" s="14">
        <v>0</v>
      </c>
      <c r="B165" s="14">
        <v>0</v>
      </c>
      <c r="C165" s="14">
        <v>0</v>
      </c>
      <c r="D165" s="14">
        <v>0</v>
      </c>
      <c r="E165" s="14">
        <v>0</v>
      </c>
      <c r="F165" s="14">
        <v>0</v>
      </c>
      <c r="G165" s="14">
        <v>0</v>
      </c>
      <c r="H165" t="s">
        <v>785</v>
      </c>
    </row>
    <row r="166" spans="1:8" x14ac:dyDescent="0.15">
      <c r="A166" s="13"/>
      <c r="B166" s="13"/>
      <c r="C166" s="13"/>
      <c r="D166" s="13"/>
      <c r="E166" s="13"/>
      <c r="F166" s="13"/>
      <c r="G166" s="13"/>
      <c r="H166" t="s">
        <v>786</v>
      </c>
    </row>
    <row r="167" spans="1:8" x14ac:dyDescent="0.15">
      <c r="A167" s="13"/>
      <c r="B167" s="13"/>
      <c r="C167" s="13"/>
      <c r="D167" s="13"/>
      <c r="E167" s="13"/>
      <c r="F167" s="13"/>
      <c r="G167" s="13"/>
      <c r="H167" t="s">
        <v>787</v>
      </c>
    </row>
    <row r="168" spans="1:8" x14ac:dyDescent="0.15">
      <c r="A168" s="13"/>
      <c r="B168" s="13"/>
      <c r="C168" s="13"/>
      <c r="D168" s="13"/>
      <c r="E168" s="13"/>
      <c r="F168" s="13"/>
      <c r="G168" s="13"/>
      <c r="H168" t="s">
        <v>788</v>
      </c>
    </row>
    <row r="169" spans="1:8" x14ac:dyDescent="0.15">
      <c r="A169" s="16">
        <v>0</v>
      </c>
      <c r="B169" s="16">
        <v>0</v>
      </c>
      <c r="C169" s="16">
        <v>0</v>
      </c>
      <c r="D169" s="16">
        <v>0</v>
      </c>
      <c r="E169" s="16">
        <v>0</v>
      </c>
      <c r="F169" s="16">
        <v>0</v>
      </c>
      <c r="G169" s="16">
        <v>0</v>
      </c>
      <c r="H169" t="s">
        <v>789</v>
      </c>
    </row>
    <row r="170" spans="1:8" x14ac:dyDescent="0.15">
      <c r="A170" s="13"/>
      <c r="B170" s="13"/>
      <c r="C170" s="13"/>
      <c r="D170" s="13"/>
      <c r="E170" s="13"/>
      <c r="F170" s="13"/>
      <c r="G170" s="13"/>
      <c r="H170" t="s">
        <v>790</v>
      </c>
    </row>
    <row r="171" spans="1:8" x14ac:dyDescent="0.15">
      <c r="A171" s="13"/>
      <c r="B171" s="13"/>
      <c r="C171" s="13"/>
      <c r="D171" s="13"/>
      <c r="E171" s="13"/>
      <c r="F171" s="13"/>
      <c r="G171" s="13"/>
      <c r="H171" t="s">
        <v>791</v>
      </c>
    </row>
    <row r="172" spans="1:8" x14ac:dyDescent="0.15">
      <c r="A172" s="16">
        <v>0</v>
      </c>
      <c r="B172" s="16">
        <v>0</v>
      </c>
      <c r="C172" s="16">
        <v>0</v>
      </c>
      <c r="D172" s="16">
        <v>0</v>
      </c>
      <c r="E172" s="16">
        <v>0</v>
      </c>
      <c r="F172" s="16">
        <v>0</v>
      </c>
      <c r="G172" s="16">
        <v>0</v>
      </c>
      <c r="H172" t="s">
        <v>792</v>
      </c>
    </row>
    <row r="173" spans="1:8" x14ac:dyDescent="0.15">
      <c r="A173" s="13"/>
      <c r="B173" s="13"/>
      <c r="C173" s="13"/>
      <c r="D173" s="13"/>
      <c r="E173" s="13"/>
      <c r="F173" s="13"/>
      <c r="G173" s="13"/>
      <c r="H173" t="s">
        <v>793</v>
      </c>
    </row>
    <row r="174" spans="1:8" x14ac:dyDescent="0.15">
      <c r="A174" s="13"/>
      <c r="B174" s="13"/>
      <c r="C174" s="13"/>
      <c r="D174" s="13"/>
      <c r="E174" s="13"/>
      <c r="F174" s="13"/>
      <c r="G174" s="13"/>
      <c r="H174" t="s">
        <v>794</v>
      </c>
    </row>
    <row r="175" spans="1:8" x14ac:dyDescent="0.15">
      <c r="A175" s="16">
        <v>0</v>
      </c>
      <c r="B175" s="16">
        <v>0</v>
      </c>
      <c r="C175" s="16">
        <v>0</v>
      </c>
      <c r="D175" s="16">
        <v>0</v>
      </c>
      <c r="E175" s="16">
        <v>0</v>
      </c>
      <c r="F175" s="16">
        <v>0</v>
      </c>
      <c r="G175" s="16">
        <v>0</v>
      </c>
      <c r="H175" t="s">
        <v>795</v>
      </c>
    </row>
    <row r="176" spans="1:8" x14ac:dyDescent="0.15">
      <c r="A176" s="13"/>
      <c r="B176" s="13"/>
      <c r="C176" s="13"/>
      <c r="D176" s="13"/>
      <c r="E176" s="13"/>
      <c r="F176" s="13"/>
      <c r="G176" s="13"/>
      <c r="H176" t="s">
        <v>796</v>
      </c>
    </row>
    <row r="177" spans="1:8" x14ac:dyDescent="0.15">
      <c r="A177" s="13"/>
      <c r="B177" s="13"/>
      <c r="C177" s="13"/>
      <c r="D177" s="13"/>
      <c r="E177" s="13"/>
      <c r="F177" s="13"/>
      <c r="G177" s="13"/>
      <c r="H177" t="s">
        <v>797</v>
      </c>
    </row>
    <row r="178" spans="1:8" x14ac:dyDescent="0.15">
      <c r="A178" s="16">
        <v>0</v>
      </c>
      <c r="B178" s="16">
        <v>0</v>
      </c>
      <c r="C178" s="16">
        <v>0</v>
      </c>
      <c r="D178" s="16">
        <v>0</v>
      </c>
      <c r="E178" s="16">
        <v>0</v>
      </c>
      <c r="F178" s="16">
        <v>0</v>
      </c>
      <c r="G178" s="16">
        <v>0</v>
      </c>
      <c r="H178" t="s">
        <v>798</v>
      </c>
    </row>
    <row r="179" spans="1:8" x14ac:dyDescent="0.15">
      <c r="A179" s="13"/>
      <c r="B179" s="13"/>
      <c r="C179" s="13"/>
      <c r="D179" s="13"/>
      <c r="E179" s="13"/>
      <c r="F179" s="13"/>
      <c r="G179" s="13"/>
      <c r="H179" t="s">
        <v>799</v>
      </c>
    </row>
    <row r="180" spans="1:8" x14ac:dyDescent="0.15">
      <c r="A180" s="13"/>
      <c r="B180" s="13"/>
      <c r="C180" s="13"/>
      <c r="D180" s="13"/>
      <c r="E180" s="13"/>
      <c r="F180" s="13"/>
      <c r="G180" s="13"/>
      <c r="H180" t="s">
        <v>800</v>
      </c>
    </row>
    <row r="181" spans="1:8" x14ac:dyDescent="0.15">
      <c r="A181" s="16">
        <v>0</v>
      </c>
      <c r="B181" s="16">
        <v>0</v>
      </c>
      <c r="C181" s="16">
        <v>0</v>
      </c>
      <c r="D181" s="16">
        <v>0</v>
      </c>
      <c r="E181" s="16">
        <v>0</v>
      </c>
      <c r="F181" s="16">
        <v>0</v>
      </c>
      <c r="G181" s="16">
        <v>0</v>
      </c>
      <c r="H181" t="s">
        <v>801</v>
      </c>
    </row>
    <row r="182" spans="1:8" x14ac:dyDescent="0.15">
      <c r="A182" s="13"/>
      <c r="B182" s="13"/>
      <c r="C182" s="13"/>
      <c r="D182" s="13"/>
      <c r="E182" s="13"/>
      <c r="F182" s="13"/>
      <c r="G182" s="13"/>
      <c r="H182" t="s">
        <v>802</v>
      </c>
    </row>
    <row r="183" spans="1:8" x14ac:dyDescent="0.15">
      <c r="A183" s="13"/>
      <c r="B183" s="13"/>
      <c r="C183" s="13"/>
      <c r="D183" s="13"/>
      <c r="E183" s="13"/>
      <c r="F183" s="13"/>
      <c r="G183" s="13"/>
      <c r="H183" t="s">
        <v>803</v>
      </c>
    </row>
    <row r="184" spans="1:8" x14ac:dyDescent="0.15">
      <c r="A184" s="16">
        <v>0</v>
      </c>
      <c r="B184" s="16">
        <v>0</v>
      </c>
      <c r="C184" s="16">
        <v>0</v>
      </c>
      <c r="D184" s="16">
        <v>0</v>
      </c>
      <c r="E184" s="16">
        <v>0</v>
      </c>
      <c r="F184" s="16">
        <v>0</v>
      </c>
      <c r="G184" s="16">
        <v>0</v>
      </c>
      <c r="H184" t="s">
        <v>804</v>
      </c>
    </row>
    <row r="185" spans="1:8" x14ac:dyDescent="0.15">
      <c r="A185" s="13"/>
      <c r="B185" s="13"/>
      <c r="C185" s="13"/>
      <c r="D185" s="13"/>
      <c r="E185" s="13"/>
      <c r="F185" s="13"/>
      <c r="G185" s="13"/>
      <c r="H185" t="s">
        <v>805</v>
      </c>
    </row>
    <row r="186" spans="1:8" x14ac:dyDescent="0.15">
      <c r="A186" s="13"/>
      <c r="B186" s="13"/>
      <c r="C186" s="13"/>
      <c r="D186" s="13"/>
      <c r="E186" s="13"/>
      <c r="F186" s="13"/>
      <c r="G186" s="13"/>
      <c r="H186" t="s">
        <v>806</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807</v>
      </c>
    </row>
    <row r="192" spans="1:8" x14ac:dyDescent="0.15">
      <c r="A192" s="14">
        <v>0</v>
      </c>
      <c r="B192" s="14">
        <v>0</v>
      </c>
      <c r="C192" s="14">
        <v>0</v>
      </c>
      <c r="D192" s="14">
        <v>0</v>
      </c>
      <c r="E192" s="14">
        <v>0</v>
      </c>
      <c r="F192" s="14">
        <v>0</v>
      </c>
      <c r="G192" s="14">
        <v>0</v>
      </c>
      <c r="H192" t="s">
        <v>808</v>
      </c>
    </row>
    <row r="193" spans="1:8" x14ac:dyDescent="0.15">
      <c r="A193" s="14">
        <v>0</v>
      </c>
      <c r="B193" s="14">
        <v>0</v>
      </c>
      <c r="C193" s="14">
        <v>0</v>
      </c>
      <c r="D193" s="14">
        <v>0</v>
      </c>
      <c r="E193" s="14">
        <v>0</v>
      </c>
      <c r="F193" s="14">
        <v>0</v>
      </c>
      <c r="G193" s="14">
        <v>0</v>
      </c>
      <c r="H193" t="s">
        <v>809</v>
      </c>
    </row>
    <row r="194" spans="1:8" x14ac:dyDescent="0.15">
      <c r="A194" s="14">
        <v>0</v>
      </c>
      <c r="B194" s="14">
        <v>0</v>
      </c>
      <c r="C194" s="14">
        <v>0</v>
      </c>
      <c r="D194" s="14">
        <v>0</v>
      </c>
      <c r="E194" s="14">
        <v>0</v>
      </c>
      <c r="F194" s="14">
        <v>0</v>
      </c>
      <c r="G194" s="14">
        <v>0</v>
      </c>
      <c r="H194" t="s">
        <v>810</v>
      </c>
    </row>
    <row r="195" spans="1:8" x14ac:dyDescent="0.15">
      <c r="A195" s="14">
        <v>0</v>
      </c>
      <c r="B195" s="14">
        <v>0</v>
      </c>
      <c r="C195" s="14">
        <v>0</v>
      </c>
      <c r="D195" s="14">
        <v>0</v>
      </c>
      <c r="E195" s="14">
        <v>0</v>
      </c>
      <c r="F195" s="14">
        <v>0</v>
      </c>
      <c r="G195" s="14">
        <v>0</v>
      </c>
      <c r="H195" t="s">
        <v>811</v>
      </c>
    </row>
    <row r="196" spans="1:8" x14ac:dyDescent="0.15">
      <c r="A196" s="13"/>
      <c r="B196" s="13"/>
      <c r="C196" s="13"/>
      <c r="D196" s="13"/>
      <c r="E196" s="13"/>
      <c r="F196" s="13"/>
      <c r="G196" s="13"/>
      <c r="H196" t="s">
        <v>812</v>
      </c>
    </row>
    <row r="197" spans="1:8" x14ac:dyDescent="0.15">
      <c r="A197" s="13"/>
      <c r="B197" s="13"/>
      <c r="C197" s="13"/>
      <c r="D197" s="13"/>
      <c r="E197" s="13"/>
      <c r="F197" s="13"/>
      <c r="G197" s="13"/>
      <c r="H197" t="s">
        <v>813</v>
      </c>
    </row>
    <row r="198" spans="1:8" x14ac:dyDescent="0.15">
      <c r="A198" s="13"/>
      <c r="B198" s="13"/>
      <c r="C198" s="13"/>
      <c r="D198" s="13"/>
      <c r="E198" s="13"/>
      <c r="F198" s="13"/>
      <c r="G198" s="13"/>
      <c r="H198" t="s">
        <v>814</v>
      </c>
    </row>
    <row r="199" spans="1:8" x14ac:dyDescent="0.15">
      <c r="A199" s="16">
        <v>0</v>
      </c>
      <c r="B199" s="16">
        <v>0</v>
      </c>
      <c r="C199" s="16">
        <v>0</v>
      </c>
      <c r="D199" s="16">
        <v>0</v>
      </c>
      <c r="E199" s="16">
        <v>0</v>
      </c>
      <c r="F199" s="16">
        <v>0</v>
      </c>
      <c r="G199" s="16">
        <v>0</v>
      </c>
      <c r="H199" t="s">
        <v>815</v>
      </c>
    </row>
    <row r="200" spans="1:8" x14ac:dyDescent="0.15">
      <c r="A200" s="13"/>
      <c r="B200" s="13"/>
      <c r="C200" s="13"/>
      <c r="D200" s="13"/>
      <c r="E200" s="13"/>
      <c r="F200" s="13"/>
      <c r="G200" s="13"/>
      <c r="H200" t="s">
        <v>816</v>
      </c>
    </row>
    <row r="201" spans="1:8" x14ac:dyDescent="0.15">
      <c r="A201" s="13"/>
      <c r="B201" s="13"/>
      <c r="C201" s="13"/>
      <c r="D201" s="13"/>
      <c r="E201" s="13"/>
      <c r="F201" s="13"/>
      <c r="G201" s="13"/>
      <c r="H201" t="s">
        <v>817</v>
      </c>
    </row>
    <row r="202" spans="1:8" x14ac:dyDescent="0.15">
      <c r="A202" s="16">
        <v>0</v>
      </c>
      <c r="B202" s="16">
        <v>0</v>
      </c>
      <c r="C202" s="16">
        <v>0</v>
      </c>
      <c r="D202" s="16">
        <v>0</v>
      </c>
      <c r="E202" s="16">
        <v>0</v>
      </c>
      <c r="F202" s="16">
        <v>0</v>
      </c>
      <c r="G202" s="16">
        <v>0</v>
      </c>
      <c r="H202" t="s">
        <v>818</v>
      </c>
    </row>
    <row r="203" spans="1:8" x14ac:dyDescent="0.15">
      <c r="A203" s="13"/>
      <c r="B203" s="13"/>
      <c r="C203" s="13"/>
      <c r="D203" s="13"/>
      <c r="E203" s="13"/>
      <c r="F203" s="13"/>
      <c r="G203" s="13"/>
      <c r="H203" t="s">
        <v>819</v>
      </c>
    </row>
    <row r="204" spans="1:8" x14ac:dyDescent="0.15">
      <c r="A204" s="13"/>
      <c r="B204" s="13"/>
      <c r="C204" s="13"/>
      <c r="D204" s="13"/>
      <c r="E204" s="13"/>
      <c r="F204" s="13"/>
      <c r="G204" s="13"/>
      <c r="H204" t="s">
        <v>820</v>
      </c>
    </row>
    <row r="205" spans="1:8" x14ac:dyDescent="0.15">
      <c r="A205" s="16">
        <v>0</v>
      </c>
      <c r="B205" s="16">
        <v>0</v>
      </c>
      <c r="C205" s="16">
        <v>0</v>
      </c>
      <c r="D205" s="16">
        <v>0</v>
      </c>
      <c r="E205" s="16">
        <v>0</v>
      </c>
      <c r="F205" s="16">
        <v>0</v>
      </c>
      <c r="G205" s="16">
        <v>0</v>
      </c>
      <c r="H205" t="s">
        <v>821</v>
      </c>
    </row>
    <row r="206" spans="1:8" x14ac:dyDescent="0.15">
      <c r="A206" s="13"/>
      <c r="B206" s="13"/>
      <c r="C206" s="13"/>
      <c r="D206" s="13"/>
      <c r="E206" s="13"/>
      <c r="F206" s="13"/>
      <c r="G206" s="13"/>
      <c r="H206" t="s">
        <v>822</v>
      </c>
    </row>
    <row r="207" spans="1:8" x14ac:dyDescent="0.15">
      <c r="A207" s="13"/>
      <c r="B207" s="13"/>
      <c r="C207" s="13"/>
      <c r="D207" s="13"/>
      <c r="E207" s="13"/>
      <c r="F207" s="13"/>
      <c r="G207" s="13"/>
      <c r="H207" t="s">
        <v>823</v>
      </c>
    </row>
    <row r="208" spans="1:8" x14ac:dyDescent="0.15">
      <c r="A208" s="16">
        <v>0</v>
      </c>
      <c r="B208" s="16">
        <v>0</v>
      </c>
      <c r="C208" s="16">
        <v>0</v>
      </c>
      <c r="D208" s="16">
        <v>0</v>
      </c>
      <c r="E208" s="16">
        <v>0</v>
      </c>
      <c r="F208" s="16">
        <v>0</v>
      </c>
      <c r="G208" s="16">
        <v>0</v>
      </c>
      <c r="H208" t="s">
        <v>824</v>
      </c>
    </row>
    <row r="209" spans="1:8" x14ac:dyDescent="0.15">
      <c r="A209" s="13"/>
      <c r="B209" s="13"/>
      <c r="C209" s="13"/>
      <c r="D209" s="13"/>
      <c r="E209" s="13"/>
      <c r="F209" s="13"/>
      <c r="G209" s="13"/>
      <c r="H209" t="s">
        <v>825</v>
      </c>
    </row>
    <row r="210" spans="1:8" x14ac:dyDescent="0.15">
      <c r="A210" s="13"/>
      <c r="B210" s="13"/>
      <c r="C210" s="13"/>
      <c r="D210" s="13"/>
      <c r="E210" s="13"/>
      <c r="F210" s="13"/>
      <c r="G210" s="13"/>
      <c r="H210" t="s">
        <v>826</v>
      </c>
    </row>
    <row r="211" spans="1:8" x14ac:dyDescent="0.15">
      <c r="A211" s="16">
        <v>0</v>
      </c>
      <c r="B211" s="16">
        <v>0</v>
      </c>
      <c r="C211" s="16">
        <v>0</v>
      </c>
      <c r="D211" s="16">
        <v>0</v>
      </c>
      <c r="E211" s="16">
        <v>0</v>
      </c>
      <c r="F211" s="16">
        <v>0</v>
      </c>
      <c r="G211" s="16">
        <v>0</v>
      </c>
      <c r="H211" t="s">
        <v>827</v>
      </c>
    </row>
    <row r="212" spans="1:8" x14ac:dyDescent="0.15">
      <c r="A212" s="13"/>
      <c r="B212" s="13"/>
      <c r="C212" s="13"/>
      <c r="D212" s="13"/>
      <c r="E212" s="13"/>
      <c r="F212" s="13"/>
      <c r="G212" s="13"/>
      <c r="H212" t="s">
        <v>828</v>
      </c>
    </row>
    <row r="213" spans="1:8" x14ac:dyDescent="0.15">
      <c r="A213" s="13"/>
      <c r="B213" s="13"/>
      <c r="C213" s="13"/>
      <c r="D213" s="13"/>
      <c r="E213" s="13"/>
      <c r="F213" s="13"/>
      <c r="G213" s="13"/>
      <c r="H213" t="s">
        <v>829</v>
      </c>
    </row>
    <row r="214" spans="1:8" x14ac:dyDescent="0.15">
      <c r="A214" s="16">
        <v>0</v>
      </c>
      <c r="B214" s="16">
        <v>0</v>
      </c>
      <c r="C214" s="16">
        <v>0</v>
      </c>
      <c r="D214" s="16">
        <v>0</v>
      </c>
      <c r="E214" s="16">
        <v>0</v>
      </c>
      <c r="F214" s="16">
        <v>0</v>
      </c>
      <c r="G214" s="16">
        <v>0</v>
      </c>
      <c r="H214" t="s">
        <v>830</v>
      </c>
    </row>
    <row r="215" spans="1:8" x14ac:dyDescent="0.15">
      <c r="A215" s="13"/>
      <c r="B215" s="13"/>
      <c r="C215" s="13"/>
      <c r="D215" s="13"/>
      <c r="E215" s="13"/>
      <c r="F215" s="13"/>
      <c r="G215" s="13"/>
      <c r="H215" t="s">
        <v>831</v>
      </c>
    </row>
    <row r="216" spans="1:8" x14ac:dyDescent="0.15">
      <c r="A216" s="13"/>
      <c r="B216" s="13"/>
      <c r="C216" s="13"/>
      <c r="D216" s="13"/>
      <c r="E216" s="13"/>
      <c r="F216" s="13"/>
      <c r="G216" s="13"/>
      <c r="H216" t="s">
        <v>832</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833</v>
      </c>
    </row>
    <row r="222" spans="1:8" x14ac:dyDescent="0.15">
      <c r="A222" s="14">
        <v>0</v>
      </c>
      <c r="B222" s="14">
        <v>0</v>
      </c>
      <c r="C222" s="14">
        <v>0</v>
      </c>
      <c r="D222" s="14">
        <v>0</v>
      </c>
      <c r="E222" s="14">
        <v>0</v>
      </c>
      <c r="F222" s="14">
        <v>0</v>
      </c>
      <c r="G222" s="14">
        <v>0</v>
      </c>
      <c r="H222" t="s">
        <v>834</v>
      </c>
    </row>
    <row r="223" spans="1:8" x14ac:dyDescent="0.15">
      <c r="A223" s="14">
        <v>0</v>
      </c>
      <c r="B223" s="14">
        <v>0</v>
      </c>
      <c r="C223" s="14">
        <v>0</v>
      </c>
      <c r="D223" s="14">
        <v>0</v>
      </c>
      <c r="E223" s="14">
        <v>0</v>
      </c>
      <c r="F223" s="14">
        <v>0</v>
      </c>
      <c r="G223" s="14">
        <v>0</v>
      </c>
      <c r="H223" t="s">
        <v>835</v>
      </c>
    </row>
    <row r="224" spans="1:8" x14ac:dyDescent="0.15">
      <c r="A224" s="14">
        <v>0</v>
      </c>
      <c r="B224" s="14">
        <v>0</v>
      </c>
      <c r="C224" s="14">
        <v>0</v>
      </c>
      <c r="D224" s="14">
        <v>0</v>
      </c>
      <c r="E224" s="14">
        <v>0</v>
      </c>
      <c r="F224" s="14">
        <v>0</v>
      </c>
      <c r="G224" s="14">
        <v>0</v>
      </c>
      <c r="H224" t="s">
        <v>836</v>
      </c>
    </row>
    <row r="225" spans="1:8" x14ac:dyDescent="0.15">
      <c r="A225" s="14">
        <v>0</v>
      </c>
      <c r="B225" s="14">
        <v>0</v>
      </c>
      <c r="C225" s="14">
        <v>0</v>
      </c>
      <c r="D225" s="14">
        <v>0</v>
      </c>
      <c r="E225" s="14">
        <v>0</v>
      </c>
      <c r="F225" s="14">
        <v>0</v>
      </c>
      <c r="G225" s="14">
        <v>0</v>
      </c>
      <c r="H225" t="s">
        <v>837</v>
      </c>
    </row>
    <row r="226" spans="1:8" x14ac:dyDescent="0.15">
      <c r="A226" s="13"/>
      <c r="B226" s="13"/>
      <c r="C226" s="13"/>
      <c r="D226" s="13"/>
      <c r="E226" s="13"/>
      <c r="F226" s="13"/>
      <c r="G226" s="13"/>
      <c r="H226" t="s">
        <v>838</v>
      </c>
    </row>
    <row r="227" spans="1:8" x14ac:dyDescent="0.15">
      <c r="A227" s="13"/>
      <c r="B227" s="13"/>
      <c r="C227" s="13"/>
      <c r="D227" s="13"/>
      <c r="E227" s="13"/>
      <c r="F227" s="13"/>
      <c r="G227" s="13"/>
      <c r="H227" t="s">
        <v>839</v>
      </c>
    </row>
    <row r="228" spans="1:8" x14ac:dyDescent="0.15">
      <c r="A228" s="13"/>
      <c r="B228" s="13"/>
      <c r="C228" s="13"/>
      <c r="D228" s="13"/>
      <c r="E228" s="13"/>
      <c r="F228" s="13"/>
      <c r="G228" s="13"/>
      <c r="H228" t="s">
        <v>840</v>
      </c>
    </row>
    <row r="229" spans="1:8" x14ac:dyDescent="0.15">
      <c r="A229" s="16">
        <v>0</v>
      </c>
      <c r="B229" s="16">
        <v>0</v>
      </c>
      <c r="C229" s="16">
        <v>0</v>
      </c>
      <c r="D229" s="16">
        <v>0</v>
      </c>
      <c r="E229" s="16">
        <v>0</v>
      </c>
      <c r="F229" s="16">
        <v>0</v>
      </c>
      <c r="G229" s="16">
        <v>0</v>
      </c>
      <c r="H229" t="s">
        <v>841</v>
      </c>
    </row>
    <row r="230" spans="1:8" x14ac:dyDescent="0.15">
      <c r="A230" s="13"/>
      <c r="B230" s="13"/>
      <c r="C230" s="13"/>
      <c r="D230" s="13"/>
      <c r="E230" s="13"/>
      <c r="F230" s="13"/>
      <c r="G230" s="13"/>
      <c r="H230" t="s">
        <v>842</v>
      </c>
    </row>
    <row r="231" spans="1:8" x14ac:dyDescent="0.15">
      <c r="A231" s="13"/>
      <c r="B231" s="13"/>
      <c r="C231" s="13"/>
      <c r="D231" s="13"/>
      <c r="E231" s="13"/>
      <c r="F231" s="13"/>
      <c r="G231" s="13"/>
      <c r="H231" t="s">
        <v>843</v>
      </c>
    </row>
    <row r="232" spans="1:8" x14ac:dyDescent="0.15">
      <c r="A232" s="16">
        <v>0</v>
      </c>
      <c r="B232" s="16">
        <v>0</v>
      </c>
      <c r="C232" s="16">
        <v>0</v>
      </c>
      <c r="D232" s="16">
        <v>0</v>
      </c>
      <c r="E232" s="16">
        <v>0</v>
      </c>
      <c r="F232" s="16">
        <v>0</v>
      </c>
      <c r="G232" s="16">
        <v>0</v>
      </c>
      <c r="H232" t="s">
        <v>844</v>
      </c>
    </row>
    <row r="233" spans="1:8" x14ac:dyDescent="0.15">
      <c r="A233" s="13"/>
      <c r="B233" s="13"/>
      <c r="C233" s="13"/>
      <c r="D233" s="13"/>
      <c r="E233" s="13"/>
      <c r="F233" s="13"/>
      <c r="G233" s="13"/>
      <c r="H233" t="s">
        <v>845</v>
      </c>
    </row>
    <row r="234" spans="1:8" x14ac:dyDescent="0.15">
      <c r="A234" s="13"/>
      <c r="B234" s="13"/>
      <c r="C234" s="13"/>
      <c r="D234" s="13"/>
      <c r="E234" s="13"/>
      <c r="F234" s="13"/>
      <c r="G234" s="13"/>
      <c r="H234" t="s">
        <v>846</v>
      </c>
    </row>
    <row r="235" spans="1:8" x14ac:dyDescent="0.15">
      <c r="A235" s="16">
        <v>0</v>
      </c>
      <c r="B235" s="16">
        <v>0</v>
      </c>
      <c r="C235" s="16">
        <v>0</v>
      </c>
      <c r="D235" s="16">
        <v>0</v>
      </c>
      <c r="E235" s="16">
        <v>0</v>
      </c>
      <c r="F235" s="16">
        <v>0</v>
      </c>
      <c r="G235" s="16">
        <v>0</v>
      </c>
      <c r="H235" t="s">
        <v>847</v>
      </c>
    </row>
    <row r="236" spans="1:8" x14ac:dyDescent="0.15">
      <c r="A236" s="13"/>
      <c r="B236" s="13"/>
      <c r="C236" s="13"/>
      <c r="D236" s="13"/>
      <c r="E236" s="13"/>
      <c r="F236" s="13"/>
      <c r="G236" s="13"/>
      <c r="H236" t="s">
        <v>848</v>
      </c>
    </row>
    <row r="237" spans="1:8" x14ac:dyDescent="0.15">
      <c r="A237" s="13"/>
      <c r="B237" s="13"/>
      <c r="C237" s="13"/>
      <c r="D237" s="13"/>
      <c r="E237" s="13"/>
      <c r="F237" s="13"/>
      <c r="G237" s="13"/>
      <c r="H237" t="s">
        <v>849</v>
      </c>
    </row>
    <row r="238" spans="1:8" x14ac:dyDescent="0.15">
      <c r="A238" s="16">
        <v>0</v>
      </c>
      <c r="B238" s="16">
        <v>0</v>
      </c>
      <c r="C238" s="16">
        <v>0</v>
      </c>
      <c r="D238" s="16">
        <v>0</v>
      </c>
      <c r="E238" s="16">
        <v>0</v>
      </c>
      <c r="F238" s="16">
        <v>0</v>
      </c>
      <c r="G238" s="16">
        <v>0</v>
      </c>
      <c r="H238" t="s">
        <v>850</v>
      </c>
    </row>
    <row r="239" spans="1:8" x14ac:dyDescent="0.15">
      <c r="A239" s="13"/>
      <c r="B239" s="13"/>
      <c r="C239" s="13"/>
      <c r="D239" s="13"/>
      <c r="E239" s="13"/>
      <c r="F239" s="13"/>
      <c r="G239" s="13"/>
      <c r="H239" t="s">
        <v>851</v>
      </c>
    </row>
    <row r="240" spans="1:8" x14ac:dyDescent="0.15">
      <c r="A240" s="13"/>
      <c r="B240" s="13"/>
      <c r="C240" s="13"/>
      <c r="D240" s="13"/>
      <c r="E240" s="13"/>
      <c r="F240" s="13"/>
      <c r="G240" s="13"/>
      <c r="H240" t="s">
        <v>852</v>
      </c>
    </row>
    <row r="241" spans="1:8" x14ac:dyDescent="0.15">
      <c r="A241" s="16">
        <v>0</v>
      </c>
      <c r="B241" s="16">
        <v>0</v>
      </c>
      <c r="C241" s="16">
        <v>0</v>
      </c>
      <c r="D241" s="16">
        <v>0</v>
      </c>
      <c r="E241" s="16">
        <v>0</v>
      </c>
      <c r="F241" s="16">
        <v>0</v>
      </c>
      <c r="G241" s="16">
        <v>0</v>
      </c>
      <c r="H241" t="s">
        <v>853</v>
      </c>
    </row>
    <row r="242" spans="1:8" x14ac:dyDescent="0.15">
      <c r="A242" s="13"/>
      <c r="B242" s="13"/>
      <c r="C242" s="13"/>
      <c r="D242" s="13"/>
      <c r="E242" s="13"/>
      <c r="F242" s="13"/>
      <c r="G242" s="13"/>
      <c r="H242" t="s">
        <v>854</v>
      </c>
    </row>
    <row r="243" spans="1:8" x14ac:dyDescent="0.15">
      <c r="A243" s="13"/>
      <c r="B243" s="13"/>
      <c r="C243" s="13"/>
      <c r="D243" s="13"/>
      <c r="E243" s="13"/>
      <c r="F243" s="13"/>
      <c r="G243" s="13"/>
      <c r="H243" t="s">
        <v>855</v>
      </c>
    </row>
    <row r="244" spans="1:8" x14ac:dyDescent="0.15">
      <c r="A244" s="16">
        <v>0</v>
      </c>
      <c r="B244" s="16">
        <v>0</v>
      </c>
      <c r="C244" s="16">
        <v>0</v>
      </c>
      <c r="D244" s="16">
        <v>0</v>
      </c>
      <c r="E244" s="16">
        <v>0</v>
      </c>
      <c r="F244" s="16">
        <v>0</v>
      </c>
      <c r="G244" s="16">
        <v>0</v>
      </c>
      <c r="H244" t="s">
        <v>856</v>
      </c>
    </row>
    <row r="245" spans="1:8" x14ac:dyDescent="0.15">
      <c r="A245" s="13"/>
      <c r="B245" s="13"/>
      <c r="C245" s="13"/>
      <c r="D245" s="13"/>
      <c r="E245" s="13"/>
      <c r="F245" s="13"/>
      <c r="G245" s="13"/>
      <c r="H245" t="s">
        <v>857</v>
      </c>
    </row>
    <row r="246" spans="1:8" x14ac:dyDescent="0.15">
      <c r="A246" s="13"/>
      <c r="B246" s="13"/>
      <c r="C246" s="13"/>
      <c r="D246" s="13"/>
      <c r="E246" s="13"/>
      <c r="F246" s="13"/>
      <c r="G246" s="13"/>
      <c r="H246" t="s">
        <v>858</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859</v>
      </c>
    </row>
    <row r="252" spans="1:8" x14ac:dyDescent="0.15">
      <c r="A252" s="14">
        <v>0</v>
      </c>
      <c r="B252" s="14">
        <v>0</v>
      </c>
      <c r="C252" s="14">
        <v>0</v>
      </c>
      <c r="D252" s="14">
        <v>0</v>
      </c>
      <c r="E252" s="14">
        <v>0</v>
      </c>
      <c r="F252" s="14">
        <v>0</v>
      </c>
      <c r="G252" s="14">
        <v>0</v>
      </c>
      <c r="H252" t="s">
        <v>860</v>
      </c>
    </row>
    <row r="253" spans="1:8" x14ac:dyDescent="0.15">
      <c r="A253" s="14">
        <v>0</v>
      </c>
      <c r="B253" s="14">
        <v>0</v>
      </c>
      <c r="C253" s="14">
        <v>0</v>
      </c>
      <c r="D253" s="14">
        <v>0</v>
      </c>
      <c r="E253" s="14">
        <v>0</v>
      </c>
      <c r="F253" s="14">
        <v>0</v>
      </c>
      <c r="G253" s="14">
        <v>0</v>
      </c>
      <c r="H253" t="s">
        <v>861</v>
      </c>
    </row>
    <row r="254" spans="1:8" x14ac:dyDescent="0.15">
      <c r="A254" s="14">
        <v>0</v>
      </c>
      <c r="B254" s="14">
        <v>0</v>
      </c>
      <c r="C254" s="14">
        <v>0</v>
      </c>
      <c r="D254" s="14">
        <v>0</v>
      </c>
      <c r="E254" s="14">
        <v>0</v>
      </c>
      <c r="F254" s="14">
        <v>0</v>
      </c>
      <c r="G254" s="14">
        <v>0</v>
      </c>
      <c r="H254" t="s">
        <v>862</v>
      </c>
    </row>
    <row r="255" spans="1:8" x14ac:dyDescent="0.15">
      <c r="A255" s="14">
        <v>0</v>
      </c>
      <c r="B255" s="14">
        <v>0</v>
      </c>
      <c r="C255" s="14">
        <v>0</v>
      </c>
      <c r="D255" s="14">
        <v>0</v>
      </c>
      <c r="E255" s="14">
        <v>0</v>
      </c>
      <c r="F255" s="14">
        <v>0</v>
      </c>
      <c r="G255" s="14">
        <v>0</v>
      </c>
      <c r="H255" t="s">
        <v>863</v>
      </c>
    </row>
    <row r="256" spans="1:8" x14ac:dyDescent="0.15">
      <c r="A256" s="13"/>
      <c r="B256" s="13"/>
      <c r="C256" s="13"/>
      <c r="D256" s="13"/>
      <c r="E256" s="13"/>
      <c r="F256" s="13"/>
      <c r="G256" s="13"/>
      <c r="H256" t="s">
        <v>864</v>
      </c>
    </row>
    <row r="257" spans="1:8" x14ac:dyDescent="0.15">
      <c r="A257" s="13"/>
      <c r="B257" s="13"/>
      <c r="C257" s="13"/>
      <c r="D257" s="13"/>
      <c r="E257" s="13"/>
      <c r="F257" s="13"/>
      <c r="G257" s="13"/>
      <c r="H257" t="s">
        <v>865</v>
      </c>
    </row>
    <row r="258" spans="1:8" x14ac:dyDescent="0.15">
      <c r="A258" s="13"/>
      <c r="B258" s="13"/>
      <c r="C258" s="13"/>
      <c r="D258" s="13"/>
      <c r="E258" s="13"/>
      <c r="F258" s="13"/>
      <c r="G258" s="13"/>
      <c r="H258" t="s">
        <v>866</v>
      </c>
    </row>
    <row r="259" spans="1:8" x14ac:dyDescent="0.15">
      <c r="A259" s="16">
        <v>0</v>
      </c>
      <c r="B259" s="16">
        <v>0</v>
      </c>
      <c r="C259" s="16">
        <v>0</v>
      </c>
      <c r="D259" s="16">
        <v>0</v>
      </c>
      <c r="E259" s="16">
        <v>0</v>
      </c>
      <c r="F259" s="16">
        <v>0</v>
      </c>
      <c r="G259" s="16">
        <v>0</v>
      </c>
      <c r="H259" t="s">
        <v>867</v>
      </c>
    </row>
    <row r="260" spans="1:8" x14ac:dyDescent="0.15">
      <c r="A260" s="13"/>
      <c r="B260" s="13"/>
      <c r="C260" s="13"/>
      <c r="D260" s="13"/>
      <c r="E260" s="13"/>
      <c r="F260" s="13"/>
      <c r="G260" s="13"/>
      <c r="H260" t="s">
        <v>868</v>
      </c>
    </row>
    <row r="261" spans="1:8" x14ac:dyDescent="0.15">
      <c r="A261" s="13"/>
      <c r="B261" s="13"/>
      <c r="C261" s="13"/>
      <c r="D261" s="13"/>
      <c r="E261" s="13"/>
      <c r="F261" s="13"/>
      <c r="G261" s="13"/>
      <c r="H261" t="s">
        <v>869</v>
      </c>
    </row>
    <row r="262" spans="1:8" x14ac:dyDescent="0.15">
      <c r="A262" s="16">
        <v>0</v>
      </c>
      <c r="B262" s="16">
        <v>0</v>
      </c>
      <c r="C262" s="16">
        <v>0</v>
      </c>
      <c r="D262" s="16">
        <v>0</v>
      </c>
      <c r="E262" s="16">
        <v>0</v>
      </c>
      <c r="F262" s="16">
        <v>0</v>
      </c>
      <c r="G262" s="16">
        <v>0</v>
      </c>
      <c r="H262" t="s">
        <v>870</v>
      </c>
    </row>
    <row r="263" spans="1:8" x14ac:dyDescent="0.15">
      <c r="A263" s="13"/>
      <c r="B263" s="13"/>
      <c r="C263" s="13"/>
      <c r="D263" s="13"/>
      <c r="E263" s="13"/>
      <c r="F263" s="13"/>
      <c r="G263" s="13"/>
      <c r="H263" t="s">
        <v>871</v>
      </c>
    </row>
    <row r="264" spans="1:8" x14ac:dyDescent="0.15">
      <c r="A264" s="13"/>
      <c r="B264" s="13"/>
      <c r="C264" s="13"/>
      <c r="D264" s="13"/>
      <c r="E264" s="13"/>
      <c r="F264" s="13"/>
      <c r="G264" s="13"/>
      <c r="H264" t="s">
        <v>872</v>
      </c>
    </row>
    <row r="265" spans="1:8" x14ac:dyDescent="0.15">
      <c r="A265" s="16">
        <v>0</v>
      </c>
      <c r="B265" s="16">
        <v>0</v>
      </c>
      <c r="C265" s="16">
        <v>0</v>
      </c>
      <c r="D265" s="16">
        <v>0</v>
      </c>
      <c r="E265" s="16">
        <v>0</v>
      </c>
      <c r="F265" s="16">
        <v>0</v>
      </c>
      <c r="G265" s="16">
        <v>0</v>
      </c>
      <c r="H265" t="s">
        <v>873</v>
      </c>
    </row>
    <row r="266" spans="1:8" x14ac:dyDescent="0.15">
      <c r="A266" s="13"/>
      <c r="B266" s="13"/>
      <c r="C266" s="13"/>
      <c r="D266" s="13"/>
      <c r="E266" s="13"/>
      <c r="F266" s="13"/>
      <c r="G266" s="13"/>
      <c r="H266" t="s">
        <v>874</v>
      </c>
    </row>
    <row r="267" spans="1:8" x14ac:dyDescent="0.15">
      <c r="A267" s="13"/>
      <c r="B267" s="13"/>
      <c r="C267" s="13"/>
      <c r="D267" s="13"/>
      <c r="E267" s="13"/>
      <c r="F267" s="13"/>
      <c r="G267" s="13"/>
      <c r="H267" t="s">
        <v>875</v>
      </c>
    </row>
    <row r="268" spans="1:8" x14ac:dyDescent="0.15">
      <c r="A268" s="16">
        <v>0</v>
      </c>
      <c r="B268" s="16">
        <v>0</v>
      </c>
      <c r="C268" s="16">
        <v>0</v>
      </c>
      <c r="D268" s="16">
        <v>0</v>
      </c>
      <c r="E268" s="16">
        <v>0</v>
      </c>
      <c r="F268" s="16">
        <v>0</v>
      </c>
      <c r="G268" s="16">
        <v>0</v>
      </c>
      <c r="H268" t="s">
        <v>876</v>
      </c>
    </row>
    <row r="269" spans="1:8" x14ac:dyDescent="0.15">
      <c r="A269" s="13"/>
      <c r="B269" s="13"/>
      <c r="C269" s="13"/>
      <c r="D269" s="13"/>
      <c r="E269" s="13"/>
      <c r="F269" s="13"/>
      <c r="G269" s="13"/>
      <c r="H269" t="s">
        <v>877</v>
      </c>
    </row>
    <row r="270" spans="1:8" x14ac:dyDescent="0.15">
      <c r="A270" s="13"/>
      <c r="B270" s="13"/>
      <c r="C270" s="13"/>
      <c r="D270" s="13"/>
      <c r="E270" s="13"/>
      <c r="F270" s="13"/>
      <c r="G270" s="13"/>
      <c r="H270" t="s">
        <v>878</v>
      </c>
    </row>
    <row r="271" spans="1:8" x14ac:dyDescent="0.15">
      <c r="A271" s="16">
        <v>0</v>
      </c>
      <c r="B271" s="16">
        <v>0</v>
      </c>
      <c r="C271" s="16">
        <v>0</v>
      </c>
      <c r="D271" s="16">
        <v>0</v>
      </c>
      <c r="E271" s="16">
        <v>0</v>
      </c>
      <c r="F271" s="16">
        <v>0</v>
      </c>
      <c r="G271" s="16">
        <v>0</v>
      </c>
      <c r="H271" t="s">
        <v>879</v>
      </c>
    </row>
    <row r="272" spans="1:8" x14ac:dyDescent="0.15">
      <c r="A272" s="13"/>
      <c r="B272" s="13"/>
      <c r="C272" s="13"/>
      <c r="D272" s="13"/>
      <c r="E272" s="13"/>
      <c r="F272" s="13"/>
      <c r="G272" s="13"/>
      <c r="H272" t="s">
        <v>880</v>
      </c>
    </row>
    <row r="273" spans="1:8" x14ac:dyDescent="0.15">
      <c r="A273" s="13"/>
      <c r="B273" s="13"/>
      <c r="C273" s="13"/>
      <c r="D273" s="13"/>
      <c r="E273" s="13"/>
      <c r="F273" s="13"/>
      <c r="G273" s="13"/>
      <c r="H273" t="s">
        <v>881</v>
      </c>
    </row>
    <row r="274" spans="1:8" x14ac:dyDescent="0.15">
      <c r="A274" s="16">
        <v>0</v>
      </c>
      <c r="B274" s="16">
        <v>0</v>
      </c>
      <c r="C274" s="16">
        <v>0</v>
      </c>
      <c r="D274" s="16">
        <v>0</v>
      </c>
      <c r="E274" s="16">
        <v>0</v>
      </c>
      <c r="F274" s="16">
        <v>0</v>
      </c>
      <c r="G274" s="16">
        <v>0</v>
      </c>
      <c r="H274" t="s">
        <v>882</v>
      </c>
    </row>
    <row r="275" spans="1:8" x14ac:dyDescent="0.15">
      <c r="A275" s="13"/>
      <c r="B275" s="13"/>
      <c r="C275" s="13"/>
      <c r="D275" s="13"/>
      <c r="E275" s="13"/>
      <c r="F275" s="13"/>
      <c r="G275" s="13"/>
      <c r="H275" t="s">
        <v>883</v>
      </c>
    </row>
    <row r="276" spans="1:8" x14ac:dyDescent="0.15">
      <c r="A276" s="13"/>
      <c r="B276" s="13"/>
      <c r="C276" s="13"/>
      <c r="D276" s="13"/>
      <c r="E276" s="13"/>
      <c r="F276" s="13"/>
      <c r="G276" s="13"/>
      <c r="H276" t="s">
        <v>884</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885</v>
      </c>
    </row>
    <row r="282" spans="1:8" x14ac:dyDescent="0.15">
      <c r="A282" s="14">
        <v>0</v>
      </c>
      <c r="B282" s="14">
        <v>0</v>
      </c>
      <c r="C282" s="14">
        <v>0</v>
      </c>
      <c r="D282" s="14">
        <v>0</v>
      </c>
      <c r="E282" s="14">
        <v>0</v>
      </c>
      <c r="F282" s="14">
        <v>0</v>
      </c>
      <c r="G282" s="14">
        <v>0</v>
      </c>
      <c r="H282" t="s">
        <v>886</v>
      </c>
    </row>
    <row r="283" spans="1:8" x14ac:dyDescent="0.15">
      <c r="A283" s="14">
        <v>0</v>
      </c>
      <c r="B283" s="14">
        <v>0</v>
      </c>
      <c r="C283" s="14">
        <v>0</v>
      </c>
      <c r="D283" s="14">
        <v>0</v>
      </c>
      <c r="E283" s="14">
        <v>0</v>
      </c>
      <c r="F283" s="14">
        <v>0</v>
      </c>
      <c r="G283" s="14">
        <v>0</v>
      </c>
      <c r="H283" t="s">
        <v>887</v>
      </c>
    </row>
    <row r="284" spans="1:8" x14ac:dyDescent="0.15">
      <c r="A284" s="14">
        <v>0</v>
      </c>
      <c r="B284" s="14">
        <v>0</v>
      </c>
      <c r="C284" s="14">
        <v>0</v>
      </c>
      <c r="D284" s="14">
        <v>0</v>
      </c>
      <c r="E284" s="14">
        <v>0</v>
      </c>
      <c r="F284" s="14">
        <v>0</v>
      </c>
      <c r="G284" s="14">
        <v>0</v>
      </c>
      <c r="H284" t="s">
        <v>888</v>
      </c>
    </row>
    <row r="285" spans="1:8" x14ac:dyDescent="0.15">
      <c r="A285" s="14">
        <v>0</v>
      </c>
      <c r="B285" s="14">
        <v>0</v>
      </c>
      <c r="C285" s="14">
        <v>0</v>
      </c>
      <c r="D285" s="14">
        <v>0</v>
      </c>
      <c r="E285" s="14">
        <v>0</v>
      </c>
      <c r="F285" s="14">
        <v>0</v>
      </c>
      <c r="G285" s="14">
        <v>0</v>
      </c>
      <c r="H285" t="s">
        <v>889</v>
      </c>
    </row>
    <row r="286" spans="1:8" x14ac:dyDescent="0.15">
      <c r="A286" s="13"/>
      <c r="B286" s="13"/>
      <c r="C286" s="13"/>
      <c r="D286" s="13"/>
      <c r="E286" s="13"/>
      <c r="F286" s="13"/>
      <c r="G286" s="13"/>
      <c r="H286" t="s">
        <v>890</v>
      </c>
    </row>
    <row r="287" spans="1:8" x14ac:dyDescent="0.15">
      <c r="A287" s="13"/>
      <c r="B287" s="13"/>
      <c r="C287" s="13"/>
      <c r="D287" s="13"/>
      <c r="E287" s="13"/>
      <c r="F287" s="13"/>
      <c r="G287" s="13"/>
      <c r="H287" t="s">
        <v>891</v>
      </c>
    </row>
    <row r="288" spans="1:8" x14ac:dyDescent="0.15">
      <c r="A288" s="13"/>
      <c r="B288" s="13"/>
      <c r="C288" s="13"/>
      <c r="D288" s="13"/>
      <c r="E288" s="13"/>
      <c r="F288" s="13"/>
      <c r="G288" s="13"/>
      <c r="H288" t="s">
        <v>892</v>
      </c>
    </row>
    <row r="289" spans="1:8" x14ac:dyDescent="0.15">
      <c r="A289" s="16">
        <v>0</v>
      </c>
      <c r="B289" s="16">
        <v>0</v>
      </c>
      <c r="C289" s="16">
        <v>0</v>
      </c>
      <c r="D289" s="16">
        <v>0</v>
      </c>
      <c r="E289" s="16">
        <v>0</v>
      </c>
      <c r="F289" s="16">
        <v>0</v>
      </c>
      <c r="G289" s="16">
        <v>0</v>
      </c>
      <c r="H289" t="s">
        <v>893</v>
      </c>
    </row>
    <row r="290" spans="1:8" x14ac:dyDescent="0.15">
      <c r="A290" s="13"/>
      <c r="B290" s="13"/>
      <c r="C290" s="13"/>
      <c r="D290" s="13"/>
      <c r="E290" s="13"/>
      <c r="F290" s="13"/>
      <c r="G290" s="13"/>
      <c r="H290" t="s">
        <v>894</v>
      </c>
    </row>
    <row r="291" spans="1:8" x14ac:dyDescent="0.15">
      <c r="A291" s="13"/>
      <c r="B291" s="13"/>
      <c r="C291" s="13"/>
      <c r="D291" s="13"/>
      <c r="E291" s="13"/>
      <c r="F291" s="13"/>
      <c r="G291" s="13"/>
      <c r="H291" t="s">
        <v>895</v>
      </c>
    </row>
    <row r="292" spans="1:8" x14ac:dyDescent="0.15">
      <c r="A292" s="16">
        <v>0</v>
      </c>
      <c r="B292" s="16">
        <v>0</v>
      </c>
      <c r="C292" s="16">
        <v>0</v>
      </c>
      <c r="D292" s="16">
        <v>0</v>
      </c>
      <c r="E292" s="16">
        <v>0</v>
      </c>
      <c r="F292" s="16">
        <v>0</v>
      </c>
      <c r="G292" s="16">
        <v>0</v>
      </c>
      <c r="H292" t="s">
        <v>896</v>
      </c>
    </row>
    <row r="293" spans="1:8" x14ac:dyDescent="0.15">
      <c r="A293" s="13"/>
      <c r="B293" s="13"/>
      <c r="C293" s="13"/>
      <c r="D293" s="13"/>
      <c r="E293" s="13"/>
      <c r="F293" s="13"/>
      <c r="G293" s="13"/>
      <c r="H293" t="s">
        <v>897</v>
      </c>
    </row>
    <row r="294" spans="1:8" x14ac:dyDescent="0.15">
      <c r="A294" s="13"/>
      <c r="B294" s="13"/>
      <c r="C294" s="13"/>
      <c r="D294" s="13"/>
      <c r="E294" s="13"/>
      <c r="F294" s="13"/>
      <c r="G294" s="13"/>
      <c r="H294" t="s">
        <v>898</v>
      </c>
    </row>
    <row r="295" spans="1:8" x14ac:dyDescent="0.15">
      <c r="A295" s="16">
        <v>0</v>
      </c>
      <c r="B295" s="16">
        <v>0</v>
      </c>
      <c r="C295" s="16">
        <v>0</v>
      </c>
      <c r="D295" s="16">
        <v>0</v>
      </c>
      <c r="E295" s="16">
        <v>0</v>
      </c>
      <c r="F295" s="16">
        <v>0</v>
      </c>
      <c r="G295" s="16">
        <v>0</v>
      </c>
      <c r="H295" t="s">
        <v>899</v>
      </c>
    </row>
    <row r="296" spans="1:8" x14ac:dyDescent="0.15">
      <c r="A296" s="13"/>
      <c r="B296" s="13"/>
      <c r="C296" s="13"/>
      <c r="D296" s="13"/>
      <c r="E296" s="13"/>
      <c r="F296" s="13"/>
      <c r="G296" s="13"/>
      <c r="H296" t="s">
        <v>900</v>
      </c>
    </row>
    <row r="297" spans="1:8" x14ac:dyDescent="0.15">
      <c r="A297" s="13"/>
      <c r="B297" s="13"/>
      <c r="C297" s="13"/>
      <c r="D297" s="13"/>
      <c r="E297" s="13"/>
      <c r="F297" s="13"/>
      <c r="G297" s="13"/>
      <c r="H297" t="s">
        <v>901</v>
      </c>
    </row>
    <row r="298" spans="1:8" x14ac:dyDescent="0.15">
      <c r="A298" s="16">
        <v>0</v>
      </c>
      <c r="B298" s="16">
        <v>0</v>
      </c>
      <c r="C298" s="16">
        <v>0</v>
      </c>
      <c r="D298" s="16">
        <v>0</v>
      </c>
      <c r="E298" s="16">
        <v>0</v>
      </c>
      <c r="F298" s="16">
        <v>0</v>
      </c>
      <c r="G298" s="16">
        <v>0</v>
      </c>
      <c r="H298" t="s">
        <v>902</v>
      </c>
    </row>
    <row r="299" spans="1:8" x14ac:dyDescent="0.15">
      <c r="A299" s="13"/>
      <c r="B299" s="13"/>
      <c r="C299" s="13"/>
      <c r="D299" s="13"/>
      <c r="E299" s="13"/>
      <c r="F299" s="13"/>
      <c r="G299" s="13"/>
      <c r="H299" t="s">
        <v>903</v>
      </c>
    </row>
    <row r="300" spans="1:8" x14ac:dyDescent="0.15">
      <c r="A300" s="13"/>
      <c r="B300" s="13"/>
      <c r="C300" s="13"/>
      <c r="D300" s="13"/>
      <c r="E300" s="13"/>
      <c r="F300" s="13"/>
      <c r="G300" s="13"/>
      <c r="H300" t="s">
        <v>904</v>
      </c>
    </row>
    <row r="301" spans="1:8" x14ac:dyDescent="0.15">
      <c r="A301" s="16">
        <v>0</v>
      </c>
      <c r="B301" s="16">
        <v>0</v>
      </c>
      <c r="C301" s="16">
        <v>0</v>
      </c>
      <c r="D301" s="16">
        <v>0</v>
      </c>
      <c r="E301" s="16">
        <v>0</v>
      </c>
      <c r="F301" s="16">
        <v>0</v>
      </c>
      <c r="G301" s="16">
        <v>0</v>
      </c>
      <c r="H301" t="s">
        <v>905</v>
      </c>
    </row>
    <row r="302" spans="1:8" x14ac:dyDescent="0.15">
      <c r="A302" s="13"/>
      <c r="B302" s="13"/>
      <c r="C302" s="13"/>
      <c r="D302" s="13"/>
      <c r="E302" s="13"/>
      <c r="F302" s="13"/>
      <c r="G302" s="13"/>
      <c r="H302" t="s">
        <v>906</v>
      </c>
    </row>
    <row r="303" spans="1:8" x14ac:dyDescent="0.15">
      <c r="A303" s="13"/>
      <c r="B303" s="13"/>
      <c r="C303" s="13"/>
      <c r="D303" s="13"/>
      <c r="E303" s="13"/>
      <c r="F303" s="13"/>
      <c r="G303" s="13"/>
      <c r="H303" t="s">
        <v>907</v>
      </c>
    </row>
    <row r="304" spans="1:8" x14ac:dyDescent="0.15">
      <c r="A304" s="16">
        <v>0</v>
      </c>
      <c r="B304" s="16">
        <v>0</v>
      </c>
      <c r="C304" s="16">
        <v>0</v>
      </c>
      <c r="D304" s="16">
        <v>0</v>
      </c>
      <c r="E304" s="16">
        <v>0</v>
      </c>
      <c r="F304" s="16">
        <v>0</v>
      </c>
      <c r="G304" s="16">
        <v>0</v>
      </c>
      <c r="H304" t="s">
        <v>908</v>
      </c>
    </row>
    <row r="305" spans="1:8" x14ac:dyDescent="0.15">
      <c r="A305" s="13"/>
      <c r="B305" s="13"/>
      <c r="C305" s="13"/>
      <c r="D305" s="13"/>
      <c r="E305" s="13"/>
      <c r="F305" s="13"/>
      <c r="G305" s="13"/>
      <c r="H305" t="s">
        <v>909</v>
      </c>
    </row>
    <row r="306" spans="1:8" x14ac:dyDescent="0.15">
      <c r="A306" s="13"/>
      <c r="B306" s="13"/>
      <c r="C306" s="13"/>
      <c r="D306" s="13"/>
      <c r="E306" s="13"/>
      <c r="F306" s="13"/>
      <c r="G306" s="13"/>
      <c r="H306" t="s">
        <v>910</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911</v>
      </c>
    </row>
    <row r="312" spans="1:8" x14ac:dyDescent="0.15">
      <c r="A312" s="14">
        <v>0</v>
      </c>
      <c r="B312" s="14">
        <v>0</v>
      </c>
      <c r="C312" s="14">
        <v>0</v>
      </c>
      <c r="D312" s="14">
        <v>0</v>
      </c>
      <c r="E312" s="14">
        <v>0</v>
      </c>
      <c r="F312" s="14">
        <v>0</v>
      </c>
      <c r="G312" s="14">
        <v>0</v>
      </c>
      <c r="H312" t="s">
        <v>912</v>
      </c>
    </row>
    <row r="313" spans="1:8" x14ac:dyDescent="0.15">
      <c r="A313" s="14">
        <v>0</v>
      </c>
      <c r="B313" s="14">
        <v>0</v>
      </c>
      <c r="C313" s="14">
        <v>0</v>
      </c>
      <c r="D313" s="14">
        <v>0</v>
      </c>
      <c r="E313" s="14">
        <v>0</v>
      </c>
      <c r="F313" s="14">
        <v>0</v>
      </c>
      <c r="G313" s="14">
        <v>0</v>
      </c>
      <c r="H313" t="s">
        <v>913</v>
      </c>
    </row>
    <row r="314" spans="1:8" x14ac:dyDescent="0.15">
      <c r="A314" s="14">
        <v>0</v>
      </c>
      <c r="B314" s="14">
        <v>0</v>
      </c>
      <c r="C314" s="14">
        <v>0</v>
      </c>
      <c r="D314" s="14">
        <v>0</v>
      </c>
      <c r="E314" s="14">
        <v>0</v>
      </c>
      <c r="F314" s="14">
        <v>0</v>
      </c>
      <c r="G314" s="14">
        <v>0</v>
      </c>
      <c r="H314" t="s">
        <v>914</v>
      </c>
    </row>
    <row r="315" spans="1:8" x14ac:dyDescent="0.15">
      <c r="A315" s="14">
        <v>0</v>
      </c>
      <c r="B315" s="14">
        <v>0</v>
      </c>
      <c r="C315" s="14">
        <v>0</v>
      </c>
      <c r="D315" s="14">
        <v>0</v>
      </c>
      <c r="E315" s="14">
        <v>0</v>
      </c>
      <c r="F315" s="14">
        <v>0</v>
      </c>
      <c r="G315" s="14">
        <v>0</v>
      </c>
      <c r="H315" t="s">
        <v>915</v>
      </c>
    </row>
    <row r="316" spans="1:8" x14ac:dyDescent="0.15">
      <c r="A316" s="13"/>
      <c r="B316" s="13"/>
      <c r="C316" s="13"/>
      <c r="D316" s="13"/>
      <c r="E316" s="13"/>
      <c r="F316" s="13"/>
      <c r="G316" s="13"/>
      <c r="H316" t="s">
        <v>916</v>
      </c>
    </row>
    <row r="317" spans="1:8" x14ac:dyDescent="0.15">
      <c r="A317" s="13"/>
      <c r="B317" s="13"/>
      <c r="C317" s="13"/>
      <c r="D317" s="13"/>
      <c r="E317" s="13"/>
      <c r="F317" s="13"/>
      <c r="G317" s="13"/>
      <c r="H317" t="s">
        <v>917</v>
      </c>
    </row>
    <row r="318" spans="1:8" x14ac:dyDescent="0.15">
      <c r="A318" s="13"/>
      <c r="B318" s="13"/>
      <c r="C318" s="13"/>
      <c r="D318" s="13"/>
      <c r="E318" s="13"/>
      <c r="F318" s="13"/>
      <c r="G318" s="13"/>
      <c r="H318" t="s">
        <v>918</v>
      </c>
    </row>
    <row r="319" spans="1:8" x14ac:dyDescent="0.15">
      <c r="A319" s="16">
        <v>0</v>
      </c>
      <c r="B319" s="16">
        <v>0</v>
      </c>
      <c r="C319" s="16">
        <v>0</v>
      </c>
      <c r="D319" s="16">
        <v>0</v>
      </c>
      <c r="E319" s="16">
        <v>0</v>
      </c>
      <c r="F319" s="16">
        <v>0</v>
      </c>
      <c r="G319" s="16">
        <v>0</v>
      </c>
      <c r="H319" t="s">
        <v>919</v>
      </c>
    </row>
    <row r="320" spans="1:8" x14ac:dyDescent="0.15">
      <c r="A320" s="13"/>
      <c r="B320" s="13"/>
      <c r="C320" s="13"/>
      <c r="D320" s="13"/>
      <c r="E320" s="13"/>
      <c r="F320" s="13"/>
      <c r="G320" s="13"/>
      <c r="H320" t="s">
        <v>920</v>
      </c>
    </row>
    <row r="321" spans="1:8" x14ac:dyDescent="0.15">
      <c r="A321" s="13"/>
      <c r="B321" s="13"/>
      <c r="C321" s="13"/>
      <c r="D321" s="13"/>
      <c r="E321" s="13"/>
      <c r="F321" s="13"/>
      <c r="G321" s="13"/>
      <c r="H321" t="s">
        <v>921</v>
      </c>
    </row>
    <row r="322" spans="1:8" x14ac:dyDescent="0.15">
      <c r="A322" s="16">
        <v>0</v>
      </c>
      <c r="B322" s="16">
        <v>0</v>
      </c>
      <c r="C322" s="16">
        <v>0</v>
      </c>
      <c r="D322" s="16">
        <v>0</v>
      </c>
      <c r="E322" s="16">
        <v>0</v>
      </c>
      <c r="F322" s="16">
        <v>0</v>
      </c>
      <c r="G322" s="16">
        <v>0</v>
      </c>
      <c r="H322" t="s">
        <v>922</v>
      </c>
    </row>
    <row r="323" spans="1:8" x14ac:dyDescent="0.15">
      <c r="A323" s="13"/>
      <c r="B323" s="13"/>
      <c r="C323" s="13"/>
      <c r="D323" s="13"/>
      <c r="E323" s="13"/>
      <c r="F323" s="13"/>
      <c r="G323" s="13"/>
      <c r="H323" t="s">
        <v>923</v>
      </c>
    </row>
    <row r="324" spans="1:8" x14ac:dyDescent="0.15">
      <c r="A324" s="13"/>
      <c r="B324" s="13"/>
      <c r="C324" s="13"/>
      <c r="D324" s="13"/>
      <c r="E324" s="13"/>
      <c r="F324" s="13"/>
      <c r="G324" s="13"/>
      <c r="H324" t="s">
        <v>924</v>
      </c>
    </row>
    <row r="325" spans="1:8" x14ac:dyDescent="0.15">
      <c r="A325" s="16">
        <v>0</v>
      </c>
      <c r="B325" s="16">
        <v>0</v>
      </c>
      <c r="C325" s="16">
        <v>0</v>
      </c>
      <c r="D325" s="16">
        <v>0</v>
      </c>
      <c r="E325" s="16">
        <v>0</v>
      </c>
      <c r="F325" s="16">
        <v>0</v>
      </c>
      <c r="G325" s="16">
        <v>0</v>
      </c>
      <c r="H325" t="s">
        <v>925</v>
      </c>
    </row>
    <row r="326" spans="1:8" x14ac:dyDescent="0.15">
      <c r="A326" s="13"/>
      <c r="B326" s="13"/>
      <c r="C326" s="13"/>
      <c r="D326" s="13"/>
      <c r="E326" s="13"/>
      <c r="F326" s="13"/>
      <c r="G326" s="13"/>
      <c r="H326" t="s">
        <v>926</v>
      </c>
    </row>
    <row r="327" spans="1:8" x14ac:dyDescent="0.15">
      <c r="A327" s="13"/>
      <c r="B327" s="13"/>
      <c r="C327" s="13"/>
      <c r="D327" s="13"/>
      <c r="E327" s="13"/>
      <c r="F327" s="13"/>
      <c r="G327" s="13"/>
      <c r="H327" t="s">
        <v>927</v>
      </c>
    </row>
    <row r="328" spans="1:8" x14ac:dyDescent="0.15">
      <c r="A328" s="16">
        <v>0</v>
      </c>
      <c r="B328" s="16">
        <v>0</v>
      </c>
      <c r="C328" s="16">
        <v>0</v>
      </c>
      <c r="D328" s="16">
        <v>0</v>
      </c>
      <c r="E328" s="16">
        <v>0</v>
      </c>
      <c r="F328" s="16">
        <v>0</v>
      </c>
      <c r="G328" s="16">
        <v>0</v>
      </c>
      <c r="H328" t="s">
        <v>928</v>
      </c>
    </row>
    <row r="329" spans="1:8" x14ac:dyDescent="0.15">
      <c r="A329" s="13"/>
      <c r="B329" s="13"/>
      <c r="C329" s="13"/>
      <c r="D329" s="13"/>
      <c r="E329" s="13"/>
      <c r="F329" s="13"/>
      <c r="G329" s="13"/>
      <c r="H329" t="s">
        <v>929</v>
      </c>
    </row>
    <row r="330" spans="1:8" x14ac:dyDescent="0.15">
      <c r="A330" s="13"/>
      <c r="B330" s="13"/>
      <c r="C330" s="13"/>
      <c r="D330" s="13"/>
      <c r="E330" s="13"/>
      <c r="F330" s="13"/>
      <c r="G330" s="13"/>
      <c r="H330" t="s">
        <v>930</v>
      </c>
    </row>
    <row r="331" spans="1:8" x14ac:dyDescent="0.15">
      <c r="A331" s="16">
        <v>0</v>
      </c>
      <c r="B331" s="16">
        <v>0</v>
      </c>
      <c r="C331" s="16">
        <v>0</v>
      </c>
      <c r="D331" s="16">
        <v>0</v>
      </c>
      <c r="E331" s="16">
        <v>0</v>
      </c>
      <c r="F331" s="16">
        <v>0</v>
      </c>
      <c r="G331" s="16">
        <v>0</v>
      </c>
      <c r="H331" t="s">
        <v>931</v>
      </c>
    </row>
    <row r="332" spans="1:8" x14ac:dyDescent="0.15">
      <c r="A332" s="13"/>
      <c r="B332" s="13"/>
      <c r="C332" s="13"/>
      <c r="D332" s="13"/>
      <c r="E332" s="13"/>
      <c r="F332" s="13"/>
      <c r="G332" s="13"/>
      <c r="H332" t="s">
        <v>932</v>
      </c>
    </row>
    <row r="333" spans="1:8" x14ac:dyDescent="0.15">
      <c r="A333" s="13"/>
      <c r="B333" s="13"/>
      <c r="C333" s="13"/>
      <c r="D333" s="13"/>
      <c r="E333" s="13"/>
      <c r="F333" s="13"/>
      <c r="G333" s="13"/>
      <c r="H333" t="s">
        <v>933</v>
      </c>
    </row>
    <row r="334" spans="1:8" x14ac:dyDescent="0.15">
      <c r="A334" s="16">
        <v>0</v>
      </c>
      <c r="B334" s="16">
        <v>0</v>
      </c>
      <c r="C334" s="16">
        <v>0</v>
      </c>
      <c r="D334" s="16">
        <v>0</v>
      </c>
      <c r="E334" s="16">
        <v>0</v>
      </c>
      <c r="F334" s="16">
        <v>0</v>
      </c>
      <c r="G334" s="16">
        <v>0</v>
      </c>
      <c r="H334" t="s">
        <v>934</v>
      </c>
    </row>
    <row r="335" spans="1:8" x14ac:dyDescent="0.15">
      <c r="A335" s="13"/>
      <c r="B335" s="13"/>
      <c r="C335" s="13"/>
      <c r="D335" s="13"/>
      <c r="E335" s="13"/>
      <c r="F335" s="13"/>
      <c r="G335" s="13"/>
      <c r="H335" t="s">
        <v>935</v>
      </c>
    </row>
    <row r="336" spans="1:8" x14ac:dyDescent="0.15">
      <c r="A336" s="13"/>
      <c r="B336" s="13"/>
      <c r="C336" s="13"/>
      <c r="D336" s="13"/>
      <c r="E336" s="13"/>
      <c r="F336" s="13"/>
      <c r="G336" s="13"/>
      <c r="H336" t="s">
        <v>936</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937</v>
      </c>
    </row>
    <row r="342" spans="1:8" x14ac:dyDescent="0.15">
      <c r="A342" s="14">
        <v>0</v>
      </c>
      <c r="B342" s="14">
        <v>0</v>
      </c>
      <c r="C342" s="14">
        <v>0</v>
      </c>
      <c r="D342" s="14">
        <v>0</v>
      </c>
      <c r="E342" s="14">
        <v>0</v>
      </c>
      <c r="F342" s="14">
        <v>0</v>
      </c>
      <c r="G342" s="14">
        <v>0</v>
      </c>
      <c r="H342" t="s">
        <v>938</v>
      </c>
    </row>
    <row r="343" spans="1:8" x14ac:dyDescent="0.15">
      <c r="A343" s="14">
        <v>0</v>
      </c>
      <c r="B343" s="14">
        <v>0</v>
      </c>
      <c r="C343" s="14">
        <v>0</v>
      </c>
      <c r="D343" s="14">
        <v>0</v>
      </c>
      <c r="E343" s="14">
        <v>0</v>
      </c>
      <c r="F343" s="14">
        <v>0</v>
      </c>
      <c r="G343" s="14">
        <v>0</v>
      </c>
      <c r="H343" t="s">
        <v>939</v>
      </c>
    </row>
    <row r="344" spans="1:8" x14ac:dyDescent="0.15">
      <c r="A344" s="14">
        <v>0</v>
      </c>
      <c r="B344" s="14">
        <v>0</v>
      </c>
      <c r="C344" s="14">
        <v>0</v>
      </c>
      <c r="D344" s="14">
        <v>0</v>
      </c>
      <c r="E344" s="14">
        <v>0</v>
      </c>
      <c r="F344" s="14">
        <v>0</v>
      </c>
      <c r="G344" s="14">
        <v>0</v>
      </c>
      <c r="H344" t="s">
        <v>940</v>
      </c>
    </row>
    <row r="345" spans="1:8" x14ac:dyDescent="0.15">
      <c r="A345" s="14">
        <v>0</v>
      </c>
      <c r="B345" s="14">
        <v>0</v>
      </c>
      <c r="C345" s="14">
        <v>0</v>
      </c>
      <c r="D345" s="14">
        <v>0</v>
      </c>
      <c r="E345" s="14">
        <v>0</v>
      </c>
      <c r="F345" s="14">
        <v>0</v>
      </c>
      <c r="G345" s="14">
        <v>0</v>
      </c>
      <c r="H345" t="s">
        <v>941</v>
      </c>
    </row>
    <row r="346" spans="1:8" x14ac:dyDescent="0.15">
      <c r="A346" s="13"/>
      <c r="B346" s="13"/>
      <c r="C346" s="13"/>
      <c r="D346" s="13"/>
      <c r="E346" s="13"/>
      <c r="F346" s="13"/>
      <c r="G346" s="13"/>
      <c r="H346" t="s">
        <v>942</v>
      </c>
    </row>
    <row r="347" spans="1:8" x14ac:dyDescent="0.15">
      <c r="A347" s="13"/>
      <c r="B347" s="13"/>
      <c r="C347" s="13"/>
      <c r="D347" s="13"/>
      <c r="E347" s="13"/>
      <c r="F347" s="13"/>
      <c r="G347" s="13"/>
      <c r="H347" t="s">
        <v>943</v>
      </c>
    </row>
    <row r="348" spans="1:8" x14ac:dyDescent="0.15">
      <c r="A348" s="13"/>
      <c r="B348" s="13"/>
      <c r="C348" s="13"/>
      <c r="D348" s="13"/>
      <c r="E348" s="13"/>
      <c r="F348" s="13"/>
      <c r="G348" s="13"/>
      <c r="H348" t="s">
        <v>944</v>
      </c>
    </row>
    <row r="349" spans="1:8" x14ac:dyDescent="0.15">
      <c r="A349" s="16">
        <v>0</v>
      </c>
      <c r="B349" s="16">
        <v>0</v>
      </c>
      <c r="C349" s="16">
        <v>0</v>
      </c>
      <c r="D349" s="16">
        <v>0</v>
      </c>
      <c r="E349" s="16">
        <v>0</v>
      </c>
      <c r="F349" s="16">
        <v>0</v>
      </c>
      <c r="G349" s="16">
        <v>0</v>
      </c>
      <c r="H349" t="s">
        <v>945</v>
      </c>
    </row>
    <row r="350" spans="1:8" x14ac:dyDescent="0.15">
      <c r="A350" s="13"/>
      <c r="B350" s="13"/>
      <c r="C350" s="13"/>
      <c r="D350" s="13"/>
      <c r="E350" s="13"/>
      <c r="F350" s="13"/>
      <c r="G350" s="13"/>
      <c r="H350" t="s">
        <v>946</v>
      </c>
    </row>
    <row r="351" spans="1:8" x14ac:dyDescent="0.15">
      <c r="A351" s="13"/>
      <c r="B351" s="13"/>
      <c r="C351" s="13"/>
      <c r="D351" s="13"/>
      <c r="E351" s="13"/>
      <c r="F351" s="13"/>
      <c r="G351" s="13"/>
      <c r="H351" t="s">
        <v>947</v>
      </c>
    </row>
    <row r="352" spans="1:8" x14ac:dyDescent="0.15">
      <c r="A352" s="16">
        <v>0</v>
      </c>
      <c r="B352" s="16">
        <v>0</v>
      </c>
      <c r="C352" s="16">
        <v>0</v>
      </c>
      <c r="D352" s="16">
        <v>0</v>
      </c>
      <c r="E352" s="16">
        <v>0</v>
      </c>
      <c r="F352" s="16">
        <v>0</v>
      </c>
      <c r="G352" s="16">
        <v>0</v>
      </c>
      <c r="H352" t="s">
        <v>948</v>
      </c>
    </row>
    <row r="353" spans="1:8" x14ac:dyDescent="0.15">
      <c r="A353" s="13"/>
      <c r="B353" s="13"/>
      <c r="C353" s="13"/>
      <c r="D353" s="13"/>
      <c r="E353" s="13"/>
      <c r="F353" s="13"/>
      <c r="G353" s="13"/>
      <c r="H353" t="s">
        <v>949</v>
      </c>
    </row>
    <row r="354" spans="1:8" x14ac:dyDescent="0.15">
      <c r="A354" s="13"/>
      <c r="B354" s="13"/>
      <c r="C354" s="13"/>
      <c r="D354" s="13"/>
      <c r="E354" s="13"/>
      <c r="F354" s="13"/>
      <c r="G354" s="13"/>
      <c r="H354" t="s">
        <v>950</v>
      </c>
    </row>
    <row r="355" spans="1:8" x14ac:dyDescent="0.15">
      <c r="A355" s="16">
        <v>0</v>
      </c>
      <c r="B355" s="16">
        <v>0</v>
      </c>
      <c r="C355" s="16">
        <v>0</v>
      </c>
      <c r="D355" s="16">
        <v>0</v>
      </c>
      <c r="E355" s="16">
        <v>0</v>
      </c>
      <c r="F355" s="16">
        <v>0</v>
      </c>
      <c r="G355" s="16">
        <v>0</v>
      </c>
      <c r="H355" t="s">
        <v>951</v>
      </c>
    </row>
    <row r="356" spans="1:8" x14ac:dyDescent="0.15">
      <c r="A356" s="13"/>
      <c r="B356" s="13"/>
      <c r="C356" s="13"/>
      <c r="D356" s="13"/>
      <c r="E356" s="13"/>
      <c r="F356" s="13"/>
      <c r="G356" s="13"/>
      <c r="H356" t="s">
        <v>952</v>
      </c>
    </row>
    <row r="357" spans="1:8" x14ac:dyDescent="0.15">
      <c r="A357" s="13"/>
      <c r="B357" s="13"/>
      <c r="C357" s="13"/>
      <c r="D357" s="13"/>
      <c r="E357" s="13"/>
      <c r="F357" s="13"/>
      <c r="G357" s="13"/>
      <c r="H357" t="s">
        <v>953</v>
      </c>
    </row>
    <row r="358" spans="1:8" x14ac:dyDescent="0.15">
      <c r="A358" s="16">
        <v>0</v>
      </c>
      <c r="B358" s="16">
        <v>0</v>
      </c>
      <c r="C358" s="16">
        <v>0</v>
      </c>
      <c r="D358" s="16">
        <v>0</v>
      </c>
      <c r="E358" s="16">
        <v>0</v>
      </c>
      <c r="F358" s="16">
        <v>0</v>
      </c>
      <c r="G358" s="16">
        <v>0</v>
      </c>
      <c r="H358" t="s">
        <v>954</v>
      </c>
    </row>
    <row r="359" spans="1:8" x14ac:dyDescent="0.15">
      <c r="A359" s="13"/>
      <c r="B359" s="13"/>
      <c r="C359" s="13"/>
      <c r="D359" s="13"/>
      <c r="E359" s="13"/>
      <c r="F359" s="13"/>
      <c r="G359" s="13"/>
      <c r="H359" t="s">
        <v>955</v>
      </c>
    </row>
    <row r="360" spans="1:8" x14ac:dyDescent="0.15">
      <c r="A360" s="13"/>
      <c r="B360" s="13"/>
      <c r="C360" s="13"/>
      <c r="D360" s="13"/>
      <c r="E360" s="13"/>
      <c r="F360" s="13"/>
      <c r="G360" s="13"/>
      <c r="H360" t="s">
        <v>956</v>
      </c>
    </row>
    <row r="361" spans="1:8" x14ac:dyDescent="0.15">
      <c r="A361" s="16">
        <v>0</v>
      </c>
      <c r="B361" s="16">
        <v>0</v>
      </c>
      <c r="C361" s="16">
        <v>0</v>
      </c>
      <c r="D361" s="16">
        <v>0</v>
      </c>
      <c r="E361" s="16">
        <v>0</v>
      </c>
      <c r="F361" s="16">
        <v>0</v>
      </c>
      <c r="G361" s="16">
        <v>0</v>
      </c>
      <c r="H361" t="s">
        <v>957</v>
      </c>
    </row>
    <row r="362" spans="1:8" x14ac:dyDescent="0.15">
      <c r="A362" s="13"/>
      <c r="B362" s="13"/>
      <c r="C362" s="13"/>
      <c r="D362" s="13"/>
      <c r="E362" s="13"/>
      <c r="F362" s="13"/>
      <c r="G362" s="13"/>
      <c r="H362" t="s">
        <v>958</v>
      </c>
    </row>
    <row r="363" spans="1:8" x14ac:dyDescent="0.15">
      <c r="A363" s="13"/>
      <c r="B363" s="13"/>
      <c r="C363" s="13"/>
      <c r="D363" s="13"/>
      <c r="E363" s="13"/>
      <c r="F363" s="13"/>
      <c r="G363" s="13"/>
      <c r="H363" t="s">
        <v>959</v>
      </c>
    </row>
    <row r="364" spans="1:8" x14ac:dyDescent="0.15">
      <c r="A364" s="16">
        <v>0</v>
      </c>
      <c r="B364" s="16">
        <v>0</v>
      </c>
      <c r="C364" s="16">
        <v>0</v>
      </c>
      <c r="D364" s="16">
        <v>0</v>
      </c>
      <c r="E364" s="16">
        <v>0</v>
      </c>
      <c r="F364" s="16">
        <v>0</v>
      </c>
      <c r="G364" s="16">
        <v>0</v>
      </c>
      <c r="H364" t="s">
        <v>960</v>
      </c>
    </row>
    <row r="365" spans="1:8" x14ac:dyDescent="0.15">
      <c r="A365" s="13"/>
      <c r="B365" s="13"/>
      <c r="C365" s="13"/>
      <c r="D365" s="13"/>
      <c r="E365" s="13"/>
      <c r="F365" s="13"/>
      <c r="G365" s="13"/>
      <c r="H365" t="s">
        <v>961</v>
      </c>
    </row>
    <row r="366" spans="1:8" x14ac:dyDescent="0.15">
      <c r="A366" s="13"/>
      <c r="B366" s="13"/>
      <c r="C366" s="13"/>
      <c r="D366" s="13"/>
      <c r="E366" s="13"/>
      <c r="F366" s="13"/>
      <c r="G366" s="13"/>
      <c r="H366" t="s">
        <v>962</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963</v>
      </c>
    </row>
    <row r="372" spans="1:8" x14ac:dyDescent="0.15">
      <c r="A372" s="14">
        <v>0</v>
      </c>
      <c r="B372" s="14">
        <v>0</v>
      </c>
      <c r="C372" s="14">
        <v>0</v>
      </c>
      <c r="D372" s="14">
        <v>0</v>
      </c>
      <c r="E372" s="14">
        <v>0</v>
      </c>
      <c r="F372" s="14">
        <v>0</v>
      </c>
      <c r="G372" s="14">
        <v>0</v>
      </c>
      <c r="H372" t="s">
        <v>964</v>
      </c>
    </row>
    <row r="373" spans="1:8" x14ac:dyDescent="0.15">
      <c r="A373" s="14">
        <v>0</v>
      </c>
      <c r="B373" s="14">
        <v>0</v>
      </c>
      <c r="C373" s="14">
        <v>0</v>
      </c>
      <c r="D373" s="14">
        <v>0</v>
      </c>
      <c r="E373" s="14">
        <v>0</v>
      </c>
      <c r="F373" s="14">
        <v>0</v>
      </c>
      <c r="G373" s="14">
        <v>0</v>
      </c>
      <c r="H373" t="s">
        <v>965</v>
      </c>
    </row>
    <row r="374" spans="1:8" x14ac:dyDescent="0.15">
      <c r="A374" s="14">
        <v>0</v>
      </c>
      <c r="B374" s="14">
        <v>0</v>
      </c>
      <c r="C374" s="14">
        <v>0</v>
      </c>
      <c r="D374" s="14">
        <v>0</v>
      </c>
      <c r="E374" s="14">
        <v>0</v>
      </c>
      <c r="F374" s="14">
        <v>0</v>
      </c>
      <c r="G374" s="14">
        <v>0</v>
      </c>
      <c r="H374" t="s">
        <v>966</v>
      </c>
    </row>
    <row r="375" spans="1:8" x14ac:dyDescent="0.15">
      <c r="A375" s="14">
        <v>0</v>
      </c>
      <c r="B375" s="14">
        <v>0</v>
      </c>
      <c r="C375" s="14">
        <v>0</v>
      </c>
      <c r="D375" s="14">
        <v>0</v>
      </c>
      <c r="E375" s="14">
        <v>0</v>
      </c>
      <c r="F375" s="14">
        <v>0</v>
      </c>
      <c r="G375" s="14">
        <v>0</v>
      </c>
      <c r="H375" t="s">
        <v>967</v>
      </c>
    </row>
    <row r="376" spans="1:8" x14ac:dyDescent="0.15">
      <c r="A376" s="13"/>
      <c r="B376" s="13"/>
      <c r="C376" s="13"/>
      <c r="D376" s="13"/>
      <c r="E376" s="13"/>
      <c r="F376" s="13"/>
      <c r="G376" s="13"/>
      <c r="H376" t="s">
        <v>968</v>
      </c>
    </row>
    <row r="377" spans="1:8" x14ac:dyDescent="0.15">
      <c r="A377" s="13"/>
      <c r="B377" s="13"/>
      <c r="C377" s="13"/>
      <c r="D377" s="13"/>
      <c r="E377" s="13"/>
      <c r="F377" s="13"/>
      <c r="G377" s="13"/>
      <c r="H377" t="s">
        <v>969</v>
      </c>
    </row>
    <row r="378" spans="1:8" x14ac:dyDescent="0.15">
      <c r="A378" s="13"/>
      <c r="B378" s="13"/>
      <c r="C378" s="13"/>
      <c r="D378" s="13"/>
      <c r="E378" s="13"/>
      <c r="F378" s="13"/>
      <c r="G378" s="13"/>
      <c r="H378" t="s">
        <v>970</v>
      </c>
    </row>
    <row r="379" spans="1:8" x14ac:dyDescent="0.15">
      <c r="A379" s="16">
        <v>0</v>
      </c>
      <c r="B379" s="16">
        <v>0</v>
      </c>
      <c r="C379" s="16">
        <v>0</v>
      </c>
      <c r="D379" s="16">
        <v>0</v>
      </c>
      <c r="E379" s="16">
        <v>0</v>
      </c>
      <c r="F379" s="16">
        <v>0</v>
      </c>
      <c r="G379" s="16">
        <v>0</v>
      </c>
      <c r="H379" t="s">
        <v>971</v>
      </c>
    </row>
    <row r="380" spans="1:8" x14ac:dyDescent="0.15">
      <c r="A380" s="13"/>
      <c r="B380" s="13"/>
      <c r="C380" s="13"/>
      <c r="D380" s="13"/>
      <c r="E380" s="13"/>
      <c r="F380" s="13"/>
      <c r="G380" s="13"/>
      <c r="H380" t="s">
        <v>972</v>
      </c>
    </row>
    <row r="381" spans="1:8" x14ac:dyDescent="0.15">
      <c r="A381" s="13"/>
      <c r="B381" s="13"/>
      <c r="C381" s="13"/>
      <c r="D381" s="13"/>
      <c r="E381" s="13"/>
      <c r="F381" s="13"/>
      <c r="G381" s="13"/>
      <c r="H381" t="s">
        <v>973</v>
      </c>
    </row>
    <row r="382" spans="1:8" x14ac:dyDescent="0.15">
      <c r="A382" s="16">
        <v>0</v>
      </c>
      <c r="B382" s="16">
        <v>0</v>
      </c>
      <c r="C382" s="16">
        <v>0</v>
      </c>
      <c r="D382" s="16">
        <v>0</v>
      </c>
      <c r="E382" s="16">
        <v>0</v>
      </c>
      <c r="F382" s="16">
        <v>0</v>
      </c>
      <c r="G382" s="16">
        <v>0</v>
      </c>
      <c r="H382" t="s">
        <v>974</v>
      </c>
    </row>
    <row r="383" spans="1:8" x14ac:dyDescent="0.15">
      <c r="A383" s="13"/>
      <c r="B383" s="13"/>
      <c r="C383" s="13"/>
      <c r="D383" s="13"/>
      <c r="E383" s="13"/>
      <c r="F383" s="13"/>
      <c r="G383" s="13"/>
      <c r="H383" t="s">
        <v>975</v>
      </c>
    </row>
    <row r="384" spans="1:8" x14ac:dyDescent="0.15">
      <c r="A384" s="13"/>
      <c r="B384" s="13"/>
      <c r="C384" s="13"/>
      <c r="D384" s="13"/>
      <c r="E384" s="13"/>
      <c r="F384" s="13"/>
      <c r="G384" s="13"/>
      <c r="H384" t="s">
        <v>976</v>
      </c>
    </row>
    <row r="385" spans="1:8" x14ac:dyDescent="0.15">
      <c r="A385" s="16">
        <v>0</v>
      </c>
      <c r="B385" s="16">
        <v>0</v>
      </c>
      <c r="C385" s="16">
        <v>0</v>
      </c>
      <c r="D385" s="16">
        <v>0</v>
      </c>
      <c r="E385" s="16">
        <v>0</v>
      </c>
      <c r="F385" s="16">
        <v>0</v>
      </c>
      <c r="G385" s="16">
        <v>0</v>
      </c>
      <c r="H385" t="s">
        <v>977</v>
      </c>
    </row>
    <row r="386" spans="1:8" x14ac:dyDescent="0.15">
      <c r="A386" s="13"/>
      <c r="B386" s="13"/>
      <c r="C386" s="13"/>
      <c r="D386" s="13"/>
      <c r="E386" s="13"/>
      <c r="F386" s="13"/>
      <c r="G386" s="13"/>
      <c r="H386" t="s">
        <v>978</v>
      </c>
    </row>
    <row r="387" spans="1:8" x14ac:dyDescent="0.15">
      <c r="A387" s="13"/>
      <c r="B387" s="13"/>
      <c r="C387" s="13"/>
      <c r="D387" s="13"/>
      <c r="E387" s="13"/>
      <c r="F387" s="13"/>
      <c r="G387" s="13"/>
      <c r="H387" t="s">
        <v>979</v>
      </c>
    </row>
    <row r="388" spans="1:8" x14ac:dyDescent="0.15">
      <c r="A388" s="16">
        <v>0</v>
      </c>
      <c r="B388" s="16">
        <v>0</v>
      </c>
      <c r="C388" s="16">
        <v>0</v>
      </c>
      <c r="D388" s="16">
        <v>0</v>
      </c>
      <c r="E388" s="16">
        <v>0</v>
      </c>
      <c r="F388" s="16">
        <v>0</v>
      </c>
      <c r="G388" s="16">
        <v>0</v>
      </c>
      <c r="H388" t="s">
        <v>980</v>
      </c>
    </row>
    <row r="389" spans="1:8" x14ac:dyDescent="0.15">
      <c r="A389" s="13"/>
      <c r="B389" s="13"/>
      <c r="C389" s="13"/>
      <c r="D389" s="13"/>
      <c r="E389" s="13"/>
      <c r="F389" s="13"/>
      <c r="G389" s="13"/>
      <c r="H389" t="s">
        <v>981</v>
      </c>
    </row>
    <row r="390" spans="1:8" x14ac:dyDescent="0.15">
      <c r="A390" s="13"/>
      <c r="B390" s="13"/>
      <c r="C390" s="13"/>
      <c r="D390" s="13"/>
      <c r="E390" s="13"/>
      <c r="F390" s="13"/>
      <c r="G390" s="13"/>
      <c r="H390" t="s">
        <v>982</v>
      </c>
    </row>
    <row r="391" spans="1:8" x14ac:dyDescent="0.15">
      <c r="A391" s="16">
        <v>0</v>
      </c>
      <c r="B391" s="16">
        <v>0</v>
      </c>
      <c r="C391" s="16">
        <v>0</v>
      </c>
      <c r="D391" s="16">
        <v>0</v>
      </c>
      <c r="E391" s="16">
        <v>0</v>
      </c>
      <c r="F391" s="16">
        <v>0</v>
      </c>
      <c r="G391" s="16">
        <v>0</v>
      </c>
      <c r="H391" t="s">
        <v>983</v>
      </c>
    </row>
    <row r="392" spans="1:8" x14ac:dyDescent="0.15">
      <c r="A392" s="13"/>
      <c r="B392" s="13"/>
      <c r="C392" s="13"/>
      <c r="D392" s="13"/>
      <c r="E392" s="13"/>
      <c r="F392" s="13"/>
      <c r="G392" s="13"/>
      <c r="H392" t="s">
        <v>984</v>
      </c>
    </row>
    <row r="393" spans="1:8" x14ac:dyDescent="0.15">
      <c r="A393" s="13"/>
      <c r="B393" s="13"/>
      <c r="C393" s="13"/>
      <c r="D393" s="13"/>
      <c r="E393" s="13"/>
      <c r="F393" s="13"/>
      <c r="G393" s="13"/>
      <c r="H393" t="s">
        <v>985</v>
      </c>
    </row>
    <row r="394" spans="1:8" x14ac:dyDescent="0.15">
      <c r="A394" s="16">
        <v>0</v>
      </c>
      <c r="B394" s="16">
        <v>0</v>
      </c>
      <c r="C394" s="16">
        <v>0</v>
      </c>
      <c r="D394" s="16">
        <v>0</v>
      </c>
      <c r="E394" s="16">
        <v>0</v>
      </c>
      <c r="F394" s="16">
        <v>0</v>
      </c>
      <c r="G394" s="16">
        <v>0</v>
      </c>
      <c r="H394" t="s">
        <v>986</v>
      </c>
    </row>
    <row r="395" spans="1:8" x14ac:dyDescent="0.15">
      <c r="A395" s="13"/>
      <c r="B395" s="13"/>
      <c r="C395" s="13"/>
      <c r="D395" s="13"/>
      <c r="E395" s="13"/>
      <c r="F395" s="13"/>
      <c r="G395" s="13"/>
      <c r="H395" t="s">
        <v>987</v>
      </c>
    </row>
    <row r="396" spans="1:8" x14ac:dyDescent="0.15">
      <c r="A396" s="13"/>
      <c r="B396" s="13"/>
      <c r="C396" s="13"/>
      <c r="D396" s="13"/>
      <c r="E396" s="13"/>
      <c r="F396" s="13"/>
      <c r="G396" s="13"/>
      <c r="H396" t="s">
        <v>988</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989</v>
      </c>
    </row>
    <row r="402" spans="1:8" x14ac:dyDescent="0.15">
      <c r="A402" s="14">
        <v>0</v>
      </c>
      <c r="B402" s="14">
        <v>0</v>
      </c>
      <c r="C402" s="14">
        <v>0</v>
      </c>
      <c r="D402" s="14">
        <v>0</v>
      </c>
      <c r="E402" s="14">
        <v>0</v>
      </c>
      <c r="F402" s="14">
        <v>0</v>
      </c>
      <c r="G402" s="14">
        <v>0</v>
      </c>
      <c r="H402" t="s">
        <v>990</v>
      </c>
    </row>
    <row r="403" spans="1:8" x14ac:dyDescent="0.15">
      <c r="A403" s="14">
        <v>0</v>
      </c>
      <c r="B403" s="14">
        <v>0</v>
      </c>
      <c r="C403" s="14">
        <v>0</v>
      </c>
      <c r="D403" s="14">
        <v>0</v>
      </c>
      <c r="E403" s="14">
        <v>0</v>
      </c>
      <c r="F403" s="14">
        <v>0</v>
      </c>
      <c r="G403" s="14">
        <v>0</v>
      </c>
      <c r="H403" t="s">
        <v>991</v>
      </c>
    </row>
    <row r="404" spans="1:8" x14ac:dyDescent="0.15">
      <c r="A404" s="14">
        <v>0</v>
      </c>
      <c r="B404" s="14">
        <v>0</v>
      </c>
      <c r="C404" s="14">
        <v>0</v>
      </c>
      <c r="D404" s="14">
        <v>0</v>
      </c>
      <c r="E404" s="14">
        <v>0</v>
      </c>
      <c r="F404" s="14">
        <v>0</v>
      </c>
      <c r="G404" s="14">
        <v>0</v>
      </c>
      <c r="H404" t="s">
        <v>992</v>
      </c>
    </row>
    <row r="405" spans="1:8" x14ac:dyDescent="0.15">
      <c r="A405" s="14">
        <v>0</v>
      </c>
      <c r="B405" s="14">
        <v>0</v>
      </c>
      <c r="C405" s="14">
        <v>0</v>
      </c>
      <c r="D405" s="14">
        <v>0</v>
      </c>
      <c r="E405" s="14">
        <v>0</v>
      </c>
      <c r="F405" s="14">
        <v>0</v>
      </c>
      <c r="G405" s="14">
        <v>0</v>
      </c>
      <c r="H405" t="s">
        <v>993</v>
      </c>
    </row>
    <row r="406" spans="1:8" x14ac:dyDescent="0.15">
      <c r="A406" s="13"/>
      <c r="B406" s="13"/>
      <c r="C406" s="13"/>
      <c r="D406" s="13"/>
      <c r="E406" s="13"/>
      <c r="F406" s="13"/>
      <c r="G406" s="13"/>
      <c r="H406" t="s">
        <v>994</v>
      </c>
    </row>
    <row r="407" spans="1:8" x14ac:dyDescent="0.15">
      <c r="A407" s="13"/>
      <c r="B407" s="13"/>
      <c r="C407" s="13"/>
      <c r="D407" s="13"/>
      <c r="E407" s="13"/>
      <c r="F407" s="13"/>
      <c r="G407" s="13"/>
      <c r="H407" t="s">
        <v>995</v>
      </c>
    </row>
    <row r="408" spans="1:8" x14ac:dyDescent="0.15">
      <c r="A408" s="13"/>
      <c r="B408" s="13"/>
      <c r="C408" s="13"/>
      <c r="D408" s="13"/>
      <c r="E408" s="13"/>
      <c r="F408" s="13"/>
      <c r="G408" s="13"/>
      <c r="H408" t="s">
        <v>996</v>
      </c>
    </row>
    <row r="409" spans="1:8" x14ac:dyDescent="0.15">
      <c r="A409" s="16">
        <v>0</v>
      </c>
      <c r="B409" s="16">
        <v>0</v>
      </c>
      <c r="C409" s="16">
        <v>0</v>
      </c>
      <c r="D409" s="16">
        <v>0</v>
      </c>
      <c r="E409" s="16">
        <v>0</v>
      </c>
      <c r="F409" s="16">
        <v>0</v>
      </c>
      <c r="G409" s="16">
        <v>0</v>
      </c>
      <c r="H409" t="s">
        <v>997</v>
      </c>
    </row>
    <row r="410" spans="1:8" x14ac:dyDescent="0.15">
      <c r="A410" s="13"/>
      <c r="B410" s="13"/>
      <c r="C410" s="13"/>
      <c r="D410" s="13"/>
      <c r="E410" s="13"/>
      <c r="F410" s="13"/>
      <c r="G410" s="13"/>
      <c r="H410" t="s">
        <v>998</v>
      </c>
    </row>
    <row r="411" spans="1:8" x14ac:dyDescent="0.15">
      <c r="A411" s="13"/>
      <c r="B411" s="13"/>
      <c r="C411" s="13"/>
      <c r="D411" s="13"/>
      <c r="E411" s="13"/>
      <c r="F411" s="13"/>
      <c r="G411" s="13"/>
      <c r="H411" t="s">
        <v>999</v>
      </c>
    </row>
    <row r="412" spans="1:8" x14ac:dyDescent="0.15">
      <c r="A412" s="16">
        <v>0</v>
      </c>
      <c r="B412" s="16">
        <v>0</v>
      </c>
      <c r="C412" s="16">
        <v>0</v>
      </c>
      <c r="D412" s="16">
        <v>0</v>
      </c>
      <c r="E412" s="16">
        <v>0</v>
      </c>
      <c r="F412" s="16">
        <v>0</v>
      </c>
      <c r="G412" s="16">
        <v>0</v>
      </c>
      <c r="H412" t="s">
        <v>1000</v>
      </c>
    </row>
    <row r="413" spans="1:8" x14ac:dyDescent="0.15">
      <c r="A413" s="13"/>
      <c r="B413" s="13"/>
      <c r="C413" s="13"/>
      <c r="D413" s="13"/>
      <c r="E413" s="13"/>
      <c r="F413" s="13"/>
      <c r="G413" s="13"/>
      <c r="H413" t="s">
        <v>1001</v>
      </c>
    </row>
    <row r="414" spans="1:8" x14ac:dyDescent="0.15">
      <c r="A414" s="13"/>
      <c r="B414" s="13"/>
      <c r="C414" s="13"/>
      <c r="D414" s="13"/>
      <c r="E414" s="13"/>
      <c r="F414" s="13"/>
      <c r="G414" s="13"/>
      <c r="H414" t="s">
        <v>1002</v>
      </c>
    </row>
    <row r="415" spans="1:8" x14ac:dyDescent="0.15">
      <c r="A415" s="16">
        <v>0</v>
      </c>
      <c r="B415" s="16">
        <v>0</v>
      </c>
      <c r="C415" s="16">
        <v>0</v>
      </c>
      <c r="D415" s="16">
        <v>0</v>
      </c>
      <c r="E415" s="16">
        <v>0</v>
      </c>
      <c r="F415" s="16">
        <v>0</v>
      </c>
      <c r="G415" s="16">
        <v>0</v>
      </c>
      <c r="H415" t="s">
        <v>1003</v>
      </c>
    </row>
    <row r="416" spans="1:8" x14ac:dyDescent="0.15">
      <c r="A416" s="13"/>
      <c r="B416" s="13"/>
      <c r="C416" s="13"/>
      <c r="D416" s="13"/>
      <c r="E416" s="13"/>
      <c r="F416" s="13"/>
      <c r="G416" s="13"/>
      <c r="H416" t="s">
        <v>1004</v>
      </c>
    </row>
    <row r="417" spans="1:8" x14ac:dyDescent="0.15">
      <c r="A417" s="13"/>
      <c r="B417" s="13"/>
      <c r="C417" s="13"/>
      <c r="D417" s="13"/>
      <c r="E417" s="13"/>
      <c r="F417" s="13"/>
      <c r="G417" s="13"/>
      <c r="H417" t="s">
        <v>1005</v>
      </c>
    </row>
    <row r="418" spans="1:8" x14ac:dyDescent="0.15">
      <c r="A418" s="16">
        <v>0</v>
      </c>
      <c r="B418" s="16">
        <v>0</v>
      </c>
      <c r="C418" s="16">
        <v>0</v>
      </c>
      <c r="D418" s="16">
        <v>0</v>
      </c>
      <c r="E418" s="16">
        <v>0</v>
      </c>
      <c r="F418" s="16">
        <v>0</v>
      </c>
      <c r="G418" s="16">
        <v>0</v>
      </c>
      <c r="H418" t="s">
        <v>1006</v>
      </c>
    </row>
    <row r="419" spans="1:8" x14ac:dyDescent="0.15">
      <c r="A419" s="13"/>
      <c r="B419" s="13"/>
      <c r="C419" s="13"/>
      <c r="D419" s="13"/>
      <c r="E419" s="13"/>
      <c r="F419" s="13"/>
      <c r="G419" s="13"/>
      <c r="H419" t="s">
        <v>1007</v>
      </c>
    </row>
    <row r="420" spans="1:8" x14ac:dyDescent="0.15">
      <c r="A420" s="13"/>
      <c r="B420" s="13"/>
      <c r="C420" s="13"/>
      <c r="D420" s="13"/>
      <c r="E420" s="13"/>
      <c r="F420" s="13"/>
      <c r="G420" s="13"/>
      <c r="H420" t="s">
        <v>1008</v>
      </c>
    </row>
    <row r="421" spans="1:8" x14ac:dyDescent="0.15">
      <c r="A421" s="16">
        <v>0</v>
      </c>
      <c r="B421" s="16">
        <v>0</v>
      </c>
      <c r="C421" s="16">
        <v>0</v>
      </c>
      <c r="D421" s="16">
        <v>0</v>
      </c>
      <c r="E421" s="16">
        <v>0</v>
      </c>
      <c r="F421" s="16">
        <v>0</v>
      </c>
      <c r="G421" s="16">
        <v>0</v>
      </c>
      <c r="H421" t="s">
        <v>1009</v>
      </c>
    </row>
    <row r="422" spans="1:8" x14ac:dyDescent="0.15">
      <c r="A422" s="13"/>
      <c r="B422" s="13"/>
      <c r="C422" s="13"/>
      <c r="D422" s="13"/>
      <c r="E422" s="13"/>
      <c r="F422" s="13"/>
      <c r="G422" s="13"/>
      <c r="H422" t="s">
        <v>1010</v>
      </c>
    </row>
    <row r="423" spans="1:8" x14ac:dyDescent="0.15">
      <c r="A423" s="13"/>
      <c r="B423" s="13"/>
      <c r="C423" s="13"/>
      <c r="D423" s="13"/>
      <c r="E423" s="13"/>
      <c r="F423" s="13"/>
      <c r="G423" s="13"/>
      <c r="H423" t="s">
        <v>1011</v>
      </c>
    </row>
    <row r="424" spans="1:8" x14ac:dyDescent="0.15">
      <c r="A424" s="16">
        <v>0</v>
      </c>
      <c r="B424" s="16">
        <v>0</v>
      </c>
      <c r="C424" s="16">
        <v>0</v>
      </c>
      <c r="D424" s="16">
        <v>0</v>
      </c>
      <c r="E424" s="16">
        <v>0</v>
      </c>
      <c r="F424" s="16">
        <v>0</v>
      </c>
      <c r="G424" s="16">
        <v>0</v>
      </c>
      <c r="H424" t="s">
        <v>1012</v>
      </c>
    </row>
    <row r="425" spans="1:8" x14ac:dyDescent="0.15">
      <c r="A425" s="13"/>
      <c r="B425" s="13"/>
      <c r="C425" s="13"/>
      <c r="D425" s="13"/>
      <c r="E425" s="13"/>
      <c r="F425" s="13"/>
      <c r="G425" s="13"/>
      <c r="H425" t="s">
        <v>1013</v>
      </c>
    </row>
    <row r="426" spans="1:8" x14ac:dyDescent="0.15">
      <c r="A426" s="13"/>
      <c r="B426" s="13"/>
      <c r="C426" s="13"/>
      <c r="D426" s="13"/>
      <c r="E426" s="13"/>
      <c r="F426" s="13"/>
      <c r="G426" s="13"/>
      <c r="H426" t="s">
        <v>1014</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1015</v>
      </c>
    </row>
    <row r="432" spans="1:8" x14ac:dyDescent="0.15">
      <c r="A432" s="14">
        <v>0</v>
      </c>
      <c r="B432" s="14">
        <v>0</v>
      </c>
      <c r="C432" s="14">
        <v>0</v>
      </c>
      <c r="D432" s="14">
        <v>0</v>
      </c>
      <c r="E432" s="14">
        <v>0</v>
      </c>
      <c r="F432" s="14">
        <v>0</v>
      </c>
      <c r="G432" s="14">
        <v>0</v>
      </c>
      <c r="H432" t="s">
        <v>1016</v>
      </c>
    </row>
    <row r="433" spans="1:8" x14ac:dyDescent="0.15">
      <c r="A433" s="14">
        <v>0</v>
      </c>
      <c r="B433" s="14">
        <v>0</v>
      </c>
      <c r="C433" s="14">
        <v>0</v>
      </c>
      <c r="D433" s="14">
        <v>0</v>
      </c>
      <c r="E433" s="14">
        <v>0</v>
      </c>
      <c r="F433" s="14">
        <v>0</v>
      </c>
      <c r="G433" s="14">
        <v>0</v>
      </c>
      <c r="H433" t="s">
        <v>1017</v>
      </c>
    </row>
    <row r="434" spans="1:8" x14ac:dyDescent="0.15">
      <c r="A434" s="14">
        <v>0</v>
      </c>
      <c r="B434" s="14">
        <v>0</v>
      </c>
      <c r="C434" s="14">
        <v>0</v>
      </c>
      <c r="D434" s="14">
        <v>0</v>
      </c>
      <c r="E434" s="14">
        <v>0</v>
      </c>
      <c r="F434" s="14">
        <v>0</v>
      </c>
      <c r="G434" s="14">
        <v>0</v>
      </c>
      <c r="H434" t="s">
        <v>1018</v>
      </c>
    </row>
    <row r="435" spans="1:8" x14ac:dyDescent="0.15">
      <c r="A435" s="14">
        <v>0</v>
      </c>
      <c r="B435" s="14">
        <v>0</v>
      </c>
      <c r="C435" s="14">
        <v>0</v>
      </c>
      <c r="D435" s="14">
        <v>0</v>
      </c>
      <c r="E435" s="14">
        <v>0</v>
      </c>
      <c r="F435" s="14">
        <v>0</v>
      </c>
      <c r="G435" s="14">
        <v>0</v>
      </c>
      <c r="H435" t="s">
        <v>1019</v>
      </c>
    </row>
    <row r="436" spans="1:8" x14ac:dyDescent="0.15">
      <c r="A436" s="13"/>
      <c r="B436" s="13"/>
      <c r="C436" s="13"/>
      <c r="D436" s="13"/>
      <c r="E436" s="13"/>
      <c r="F436" s="13"/>
      <c r="G436" s="13"/>
      <c r="H436" t="s">
        <v>1020</v>
      </c>
    </row>
    <row r="437" spans="1:8" x14ac:dyDescent="0.15">
      <c r="A437" s="13"/>
      <c r="B437" s="13"/>
      <c r="C437" s="13"/>
      <c r="D437" s="13"/>
      <c r="E437" s="13"/>
      <c r="F437" s="13"/>
      <c r="G437" s="13"/>
      <c r="H437" t="s">
        <v>1021</v>
      </c>
    </row>
    <row r="438" spans="1:8" x14ac:dyDescent="0.15">
      <c r="A438" s="13"/>
      <c r="B438" s="13"/>
      <c r="C438" s="13"/>
      <c r="D438" s="13"/>
      <c r="E438" s="13"/>
      <c r="F438" s="13"/>
      <c r="G438" s="13"/>
      <c r="H438" t="s">
        <v>1022</v>
      </c>
    </row>
    <row r="439" spans="1:8" x14ac:dyDescent="0.15">
      <c r="A439" s="16">
        <v>0</v>
      </c>
      <c r="B439" s="16">
        <v>0</v>
      </c>
      <c r="C439" s="16">
        <v>0</v>
      </c>
      <c r="D439" s="16">
        <v>0</v>
      </c>
      <c r="E439" s="16">
        <v>0</v>
      </c>
      <c r="F439" s="16">
        <v>0</v>
      </c>
      <c r="G439" s="16">
        <v>0</v>
      </c>
      <c r="H439" t="s">
        <v>1023</v>
      </c>
    </row>
    <row r="440" spans="1:8" x14ac:dyDescent="0.15">
      <c r="A440" s="13"/>
      <c r="B440" s="13"/>
      <c r="C440" s="13"/>
      <c r="D440" s="13"/>
      <c r="E440" s="13"/>
      <c r="F440" s="13"/>
      <c r="G440" s="13"/>
      <c r="H440" t="s">
        <v>1024</v>
      </c>
    </row>
    <row r="441" spans="1:8" x14ac:dyDescent="0.15">
      <c r="A441" s="13"/>
      <c r="B441" s="13"/>
      <c r="C441" s="13"/>
      <c r="D441" s="13"/>
      <c r="E441" s="13"/>
      <c r="F441" s="13"/>
      <c r="G441" s="13"/>
      <c r="H441" t="s">
        <v>1025</v>
      </c>
    </row>
    <row r="442" spans="1:8" x14ac:dyDescent="0.15">
      <c r="A442" s="16">
        <v>0</v>
      </c>
      <c r="B442" s="16">
        <v>0</v>
      </c>
      <c r="C442" s="16">
        <v>0</v>
      </c>
      <c r="D442" s="16">
        <v>0</v>
      </c>
      <c r="E442" s="16">
        <v>0</v>
      </c>
      <c r="F442" s="16">
        <v>0</v>
      </c>
      <c r="G442" s="16">
        <v>0</v>
      </c>
      <c r="H442" t="s">
        <v>1026</v>
      </c>
    </row>
    <row r="443" spans="1:8" x14ac:dyDescent="0.15">
      <c r="A443" s="13"/>
      <c r="B443" s="13"/>
      <c r="C443" s="13"/>
      <c r="D443" s="13"/>
      <c r="E443" s="13"/>
      <c r="F443" s="13"/>
      <c r="G443" s="13"/>
      <c r="H443" t="s">
        <v>1027</v>
      </c>
    </row>
    <row r="444" spans="1:8" x14ac:dyDescent="0.15">
      <c r="A444" s="13"/>
      <c r="B444" s="13"/>
      <c r="C444" s="13"/>
      <c r="D444" s="13"/>
      <c r="E444" s="13"/>
      <c r="F444" s="13"/>
      <c r="G444" s="13"/>
      <c r="H444" t="s">
        <v>1028</v>
      </c>
    </row>
    <row r="445" spans="1:8" x14ac:dyDescent="0.15">
      <c r="A445" s="16">
        <v>0</v>
      </c>
      <c r="B445" s="16">
        <v>0</v>
      </c>
      <c r="C445" s="16">
        <v>0</v>
      </c>
      <c r="D445" s="16">
        <v>0</v>
      </c>
      <c r="E445" s="16">
        <v>0</v>
      </c>
      <c r="F445" s="16">
        <v>0</v>
      </c>
      <c r="G445" s="16">
        <v>0</v>
      </c>
      <c r="H445" t="s">
        <v>1029</v>
      </c>
    </row>
    <row r="446" spans="1:8" x14ac:dyDescent="0.15">
      <c r="A446" s="13"/>
      <c r="B446" s="13"/>
      <c r="C446" s="13"/>
      <c r="D446" s="13"/>
      <c r="E446" s="13"/>
      <c r="F446" s="13"/>
      <c r="G446" s="13"/>
      <c r="H446" t="s">
        <v>1030</v>
      </c>
    </row>
    <row r="447" spans="1:8" x14ac:dyDescent="0.15">
      <c r="A447" s="13"/>
      <c r="B447" s="13"/>
      <c r="C447" s="13"/>
      <c r="D447" s="13"/>
      <c r="E447" s="13"/>
      <c r="F447" s="13"/>
      <c r="G447" s="13"/>
      <c r="H447" t="s">
        <v>1031</v>
      </c>
    </row>
    <row r="448" spans="1:8" x14ac:dyDescent="0.15">
      <c r="A448" s="16">
        <v>0</v>
      </c>
      <c r="B448" s="16">
        <v>0</v>
      </c>
      <c r="C448" s="16">
        <v>0</v>
      </c>
      <c r="D448" s="16">
        <v>0</v>
      </c>
      <c r="E448" s="16">
        <v>0</v>
      </c>
      <c r="F448" s="16">
        <v>0</v>
      </c>
      <c r="G448" s="16">
        <v>0</v>
      </c>
      <c r="H448" t="s">
        <v>1032</v>
      </c>
    </row>
    <row r="449" spans="1:8" x14ac:dyDescent="0.15">
      <c r="A449" s="13"/>
      <c r="B449" s="13"/>
      <c r="C449" s="13"/>
      <c r="D449" s="13"/>
      <c r="E449" s="13"/>
      <c r="F449" s="13"/>
      <c r="G449" s="13"/>
      <c r="H449" t="s">
        <v>1033</v>
      </c>
    </row>
    <row r="450" spans="1:8" x14ac:dyDescent="0.15">
      <c r="A450" s="13"/>
      <c r="B450" s="13"/>
      <c r="C450" s="13"/>
      <c r="D450" s="13"/>
      <c r="E450" s="13"/>
      <c r="F450" s="13"/>
      <c r="G450" s="13"/>
      <c r="H450" t="s">
        <v>1034</v>
      </c>
    </row>
    <row r="451" spans="1:8" x14ac:dyDescent="0.15">
      <c r="A451" s="16">
        <v>0</v>
      </c>
      <c r="B451" s="16">
        <v>0</v>
      </c>
      <c r="C451" s="16">
        <v>0</v>
      </c>
      <c r="D451" s="16">
        <v>0</v>
      </c>
      <c r="E451" s="16">
        <v>0</v>
      </c>
      <c r="F451" s="16">
        <v>0</v>
      </c>
      <c r="G451" s="16">
        <v>0</v>
      </c>
      <c r="H451" t="s">
        <v>1035</v>
      </c>
    </row>
    <row r="452" spans="1:8" x14ac:dyDescent="0.15">
      <c r="A452" s="13"/>
      <c r="B452" s="13"/>
      <c r="C452" s="13"/>
      <c r="D452" s="13"/>
      <c r="E452" s="13"/>
      <c r="F452" s="13"/>
      <c r="G452" s="13"/>
      <c r="H452" t="s">
        <v>1036</v>
      </c>
    </row>
    <row r="453" spans="1:8" x14ac:dyDescent="0.15">
      <c r="A453" s="13"/>
      <c r="B453" s="13"/>
      <c r="C453" s="13"/>
      <c r="D453" s="13"/>
      <c r="E453" s="13"/>
      <c r="F453" s="13"/>
      <c r="G453" s="13"/>
      <c r="H453" t="s">
        <v>1037</v>
      </c>
    </row>
    <row r="454" spans="1:8" x14ac:dyDescent="0.15">
      <c r="A454" s="16">
        <v>0</v>
      </c>
      <c r="B454" s="16">
        <v>0</v>
      </c>
      <c r="C454" s="16">
        <v>0</v>
      </c>
      <c r="D454" s="16">
        <v>0</v>
      </c>
      <c r="E454" s="16">
        <v>0</v>
      </c>
      <c r="F454" s="16">
        <v>0</v>
      </c>
      <c r="G454" s="16">
        <v>0</v>
      </c>
      <c r="H454" t="s">
        <v>1038</v>
      </c>
    </row>
    <row r="455" spans="1:8" x14ac:dyDescent="0.15">
      <c r="A455" s="13"/>
      <c r="B455" s="13"/>
      <c r="C455" s="13"/>
      <c r="D455" s="13"/>
      <c r="E455" s="13"/>
      <c r="F455" s="13"/>
      <c r="G455" s="13"/>
      <c r="H455" t="s">
        <v>1039</v>
      </c>
    </row>
    <row r="456" spans="1:8" x14ac:dyDescent="0.15">
      <c r="A456" s="13"/>
      <c r="B456" s="13"/>
      <c r="C456" s="13"/>
      <c r="D456" s="13"/>
      <c r="E456" s="13"/>
      <c r="F456" s="13"/>
      <c r="G456" s="13"/>
      <c r="H456" t="s">
        <v>1040</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1041</v>
      </c>
    </row>
    <row r="462" spans="1:8" x14ac:dyDescent="0.15">
      <c r="A462" s="14">
        <v>0</v>
      </c>
      <c r="B462" s="14">
        <v>0</v>
      </c>
      <c r="C462" s="14">
        <v>0</v>
      </c>
      <c r="D462" s="14">
        <v>0</v>
      </c>
      <c r="E462" s="14">
        <v>0</v>
      </c>
      <c r="F462" s="14">
        <v>0</v>
      </c>
      <c r="G462" s="14">
        <v>0</v>
      </c>
      <c r="H462" t="s">
        <v>1042</v>
      </c>
    </row>
    <row r="463" spans="1:8" x14ac:dyDescent="0.15">
      <c r="A463" s="14">
        <v>0</v>
      </c>
      <c r="B463" s="14">
        <v>0</v>
      </c>
      <c r="C463" s="14">
        <v>0</v>
      </c>
      <c r="D463" s="14">
        <v>0</v>
      </c>
      <c r="E463" s="14">
        <v>0</v>
      </c>
      <c r="F463" s="14">
        <v>0</v>
      </c>
      <c r="G463" s="14">
        <v>0</v>
      </c>
      <c r="H463" t="s">
        <v>1043</v>
      </c>
    </row>
    <row r="464" spans="1:8" x14ac:dyDescent="0.15">
      <c r="A464" s="14">
        <v>0</v>
      </c>
      <c r="B464" s="14">
        <v>0</v>
      </c>
      <c r="C464" s="14">
        <v>0</v>
      </c>
      <c r="D464" s="14">
        <v>0</v>
      </c>
      <c r="E464" s="14">
        <v>0</v>
      </c>
      <c r="F464" s="14">
        <v>0</v>
      </c>
      <c r="G464" s="14">
        <v>0</v>
      </c>
      <c r="H464" t="s">
        <v>1044</v>
      </c>
    </row>
    <row r="465" spans="1:8" x14ac:dyDescent="0.15">
      <c r="A465" s="14">
        <v>0</v>
      </c>
      <c r="B465" s="14">
        <v>0</v>
      </c>
      <c r="C465" s="14">
        <v>0</v>
      </c>
      <c r="D465" s="14">
        <v>0</v>
      </c>
      <c r="E465" s="14">
        <v>0</v>
      </c>
      <c r="F465" s="14">
        <v>0</v>
      </c>
      <c r="G465" s="14">
        <v>0</v>
      </c>
      <c r="H465" t="s">
        <v>1045</v>
      </c>
    </row>
    <row r="466" spans="1:8" x14ac:dyDescent="0.15">
      <c r="A466" s="13"/>
      <c r="B466" s="13"/>
      <c r="C466" s="13"/>
      <c r="D466" s="13"/>
      <c r="E466" s="13"/>
      <c r="F466" s="13"/>
      <c r="G466" s="13"/>
      <c r="H466" t="s">
        <v>1046</v>
      </c>
    </row>
    <row r="467" spans="1:8" x14ac:dyDescent="0.15">
      <c r="A467" s="13"/>
      <c r="B467" s="13"/>
      <c r="C467" s="13"/>
      <c r="D467" s="13"/>
      <c r="E467" s="13"/>
      <c r="F467" s="13"/>
      <c r="G467" s="13"/>
      <c r="H467" t="s">
        <v>1047</v>
      </c>
    </row>
    <row r="468" spans="1:8" x14ac:dyDescent="0.15">
      <c r="A468" s="13"/>
      <c r="B468" s="13"/>
      <c r="C468" s="13"/>
      <c r="D468" s="13"/>
      <c r="E468" s="13"/>
      <c r="F468" s="13"/>
      <c r="G468" s="13"/>
      <c r="H468" t="s">
        <v>1048</v>
      </c>
    </row>
    <row r="469" spans="1:8" x14ac:dyDescent="0.15">
      <c r="A469" s="16">
        <v>0</v>
      </c>
      <c r="B469" s="16">
        <v>0</v>
      </c>
      <c r="C469" s="16">
        <v>0</v>
      </c>
      <c r="D469" s="16">
        <v>0</v>
      </c>
      <c r="E469" s="16">
        <v>0</v>
      </c>
      <c r="F469" s="16">
        <v>0</v>
      </c>
      <c r="G469" s="16">
        <v>0</v>
      </c>
      <c r="H469" t="s">
        <v>1049</v>
      </c>
    </row>
    <row r="470" spans="1:8" x14ac:dyDescent="0.15">
      <c r="A470" s="13"/>
      <c r="B470" s="13"/>
      <c r="C470" s="13"/>
      <c r="D470" s="13"/>
      <c r="E470" s="13"/>
      <c r="F470" s="13"/>
      <c r="G470" s="13"/>
      <c r="H470" t="s">
        <v>1050</v>
      </c>
    </row>
    <row r="471" spans="1:8" x14ac:dyDescent="0.15">
      <c r="A471" s="13"/>
      <c r="B471" s="13"/>
      <c r="C471" s="13"/>
      <c r="D471" s="13"/>
      <c r="E471" s="13"/>
      <c r="F471" s="13"/>
      <c r="G471" s="13"/>
      <c r="H471" t="s">
        <v>1051</v>
      </c>
    </row>
    <row r="472" spans="1:8" x14ac:dyDescent="0.15">
      <c r="A472" s="16">
        <v>0</v>
      </c>
      <c r="B472" s="16">
        <v>0</v>
      </c>
      <c r="C472" s="16">
        <v>0</v>
      </c>
      <c r="D472" s="16">
        <v>0</v>
      </c>
      <c r="E472" s="16">
        <v>0</v>
      </c>
      <c r="F472" s="16">
        <v>0</v>
      </c>
      <c r="G472" s="16">
        <v>0</v>
      </c>
      <c r="H472" t="s">
        <v>1052</v>
      </c>
    </row>
    <row r="473" spans="1:8" x14ac:dyDescent="0.15">
      <c r="A473" s="13"/>
      <c r="B473" s="13"/>
      <c r="C473" s="13"/>
      <c r="D473" s="13"/>
      <c r="E473" s="13"/>
      <c r="F473" s="13"/>
      <c r="G473" s="13"/>
      <c r="H473" t="s">
        <v>1053</v>
      </c>
    </row>
    <row r="474" spans="1:8" x14ac:dyDescent="0.15">
      <c r="A474" s="13"/>
      <c r="B474" s="13"/>
      <c r="C474" s="13"/>
      <c r="D474" s="13"/>
      <c r="E474" s="13"/>
      <c r="F474" s="13"/>
      <c r="G474" s="13"/>
      <c r="H474" t="s">
        <v>1054</v>
      </c>
    </row>
    <row r="475" spans="1:8" x14ac:dyDescent="0.15">
      <c r="A475" s="16">
        <v>0</v>
      </c>
      <c r="B475" s="16">
        <v>0</v>
      </c>
      <c r="C475" s="16">
        <v>0</v>
      </c>
      <c r="D475" s="16">
        <v>0</v>
      </c>
      <c r="E475" s="16">
        <v>0</v>
      </c>
      <c r="F475" s="16">
        <v>0</v>
      </c>
      <c r="G475" s="16">
        <v>0</v>
      </c>
      <c r="H475" t="s">
        <v>1055</v>
      </c>
    </row>
    <row r="476" spans="1:8" x14ac:dyDescent="0.15">
      <c r="A476" s="13"/>
      <c r="B476" s="13"/>
      <c r="C476" s="13"/>
      <c r="D476" s="13"/>
      <c r="E476" s="13"/>
      <c r="F476" s="13"/>
      <c r="G476" s="13"/>
      <c r="H476" t="s">
        <v>1056</v>
      </c>
    </row>
    <row r="477" spans="1:8" x14ac:dyDescent="0.15">
      <c r="A477" s="13"/>
      <c r="B477" s="13"/>
      <c r="C477" s="13"/>
      <c r="D477" s="13"/>
      <c r="E477" s="13"/>
      <c r="F477" s="13"/>
      <c r="G477" s="13"/>
      <c r="H477" t="s">
        <v>1057</v>
      </c>
    </row>
    <row r="478" spans="1:8" x14ac:dyDescent="0.15">
      <c r="A478" s="16">
        <v>0</v>
      </c>
      <c r="B478" s="16">
        <v>0</v>
      </c>
      <c r="C478" s="16">
        <v>0</v>
      </c>
      <c r="D478" s="16">
        <v>0</v>
      </c>
      <c r="E478" s="16">
        <v>0</v>
      </c>
      <c r="F478" s="16">
        <v>0</v>
      </c>
      <c r="G478" s="16">
        <v>0</v>
      </c>
      <c r="H478" t="s">
        <v>1058</v>
      </c>
    </row>
    <row r="479" spans="1:8" x14ac:dyDescent="0.15">
      <c r="A479" s="13"/>
      <c r="B479" s="13"/>
      <c r="C479" s="13"/>
      <c r="D479" s="13"/>
      <c r="E479" s="13"/>
      <c r="F479" s="13"/>
      <c r="G479" s="13"/>
      <c r="H479" t="s">
        <v>1059</v>
      </c>
    </row>
    <row r="480" spans="1:8" x14ac:dyDescent="0.15">
      <c r="A480" s="13"/>
      <c r="B480" s="13"/>
      <c r="C480" s="13"/>
      <c r="D480" s="13"/>
      <c r="E480" s="13"/>
      <c r="F480" s="13"/>
      <c r="G480" s="13"/>
      <c r="H480" t="s">
        <v>1060</v>
      </c>
    </row>
    <row r="481" spans="1:8" x14ac:dyDescent="0.15">
      <c r="A481" s="16">
        <v>0</v>
      </c>
      <c r="B481" s="16">
        <v>0</v>
      </c>
      <c r="C481" s="16">
        <v>0</v>
      </c>
      <c r="D481" s="16">
        <v>0</v>
      </c>
      <c r="E481" s="16">
        <v>0</v>
      </c>
      <c r="F481" s="16">
        <v>0</v>
      </c>
      <c r="G481" s="16">
        <v>0</v>
      </c>
      <c r="H481" t="s">
        <v>1061</v>
      </c>
    </row>
    <row r="482" spans="1:8" x14ac:dyDescent="0.15">
      <c r="A482" s="13"/>
      <c r="B482" s="13"/>
      <c r="C482" s="13"/>
      <c r="D482" s="13"/>
      <c r="E482" s="13"/>
      <c r="F482" s="13"/>
      <c r="G482" s="13"/>
      <c r="H482" t="s">
        <v>1062</v>
      </c>
    </row>
    <row r="483" spans="1:8" x14ac:dyDescent="0.15">
      <c r="A483" s="13"/>
      <c r="B483" s="13"/>
      <c r="C483" s="13"/>
      <c r="D483" s="13"/>
      <c r="E483" s="13"/>
      <c r="F483" s="13"/>
      <c r="G483" s="13"/>
      <c r="H483" t="s">
        <v>1063</v>
      </c>
    </row>
    <row r="484" spans="1:8" x14ac:dyDescent="0.15">
      <c r="A484" s="16">
        <v>0</v>
      </c>
      <c r="B484" s="16">
        <v>0</v>
      </c>
      <c r="C484" s="16">
        <v>0</v>
      </c>
      <c r="D484" s="16">
        <v>0</v>
      </c>
      <c r="E484" s="16">
        <v>0</v>
      </c>
      <c r="F484" s="16">
        <v>0</v>
      </c>
      <c r="G484" s="16">
        <v>0</v>
      </c>
      <c r="H484" t="s">
        <v>1064</v>
      </c>
    </row>
    <row r="485" spans="1:8" x14ac:dyDescent="0.15">
      <c r="A485" s="13"/>
      <c r="B485" s="13"/>
      <c r="C485" s="13"/>
      <c r="D485" s="13"/>
      <c r="E485" s="13"/>
      <c r="F485" s="13"/>
      <c r="G485" s="13"/>
      <c r="H485" t="s">
        <v>1065</v>
      </c>
    </row>
    <row r="486" spans="1:8" x14ac:dyDescent="0.15">
      <c r="A486" s="13"/>
      <c r="B486" s="13"/>
      <c r="C486" s="13"/>
      <c r="D486" s="13"/>
      <c r="E486" s="13"/>
      <c r="F486" s="13"/>
      <c r="G486" s="13"/>
      <c r="H486" t="s">
        <v>1066</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1067</v>
      </c>
    </row>
    <row r="492" spans="1:8" x14ac:dyDescent="0.15">
      <c r="A492" s="14">
        <v>0</v>
      </c>
      <c r="B492" s="14">
        <v>0</v>
      </c>
      <c r="C492" s="14">
        <v>0</v>
      </c>
      <c r="D492" s="14">
        <v>0</v>
      </c>
      <c r="E492" s="14">
        <v>0</v>
      </c>
      <c r="F492" s="14">
        <v>0</v>
      </c>
      <c r="G492" s="14">
        <v>0</v>
      </c>
      <c r="H492" t="s">
        <v>1068</v>
      </c>
    </row>
    <row r="493" spans="1:8" x14ac:dyDescent="0.15">
      <c r="A493" s="14">
        <v>0</v>
      </c>
      <c r="B493" s="14">
        <v>0</v>
      </c>
      <c r="C493" s="14">
        <v>0</v>
      </c>
      <c r="D493" s="14">
        <v>0</v>
      </c>
      <c r="E493" s="14">
        <v>0</v>
      </c>
      <c r="F493" s="14">
        <v>0</v>
      </c>
      <c r="G493" s="14">
        <v>0</v>
      </c>
      <c r="H493" t="s">
        <v>1069</v>
      </c>
    </row>
    <row r="494" spans="1:8" x14ac:dyDescent="0.15">
      <c r="A494" s="14">
        <v>0</v>
      </c>
      <c r="B494" s="14">
        <v>0</v>
      </c>
      <c r="C494" s="14">
        <v>0</v>
      </c>
      <c r="D494" s="14">
        <v>0</v>
      </c>
      <c r="E494" s="14">
        <v>0</v>
      </c>
      <c r="F494" s="14">
        <v>0</v>
      </c>
      <c r="G494" s="14">
        <v>0</v>
      </c>
      <c r="H494" t="s">
        <v>1070</v>
      </c>
    </row>
    <row r="495" spans="1:8" x14ac:dyDescent="0.15">
      <c r="A495" s="14">
        <v>0</v>
      </c>
      <c r="B495" s="14">
        <v>0</v>
      </c>
      <c r="C495" s="14">
        <v>0</v>
      </c>
      <c r="D495" s="14">
        <v>0</v>
      </c>
      <c r="E495" s="14">
        <v>0</v>
      </c>
      <c r="F495" s="14">
        <v>0</v>
      </c>
      <c r="G495" s="14">
        <v>0</v>
      </c>
      <c r="H495" t="s">
        <v>1071</v>
      </c>
    </row>
    <row r="496" spans="1:8" x14ac:dyDescent="0.15">
      <c r="A496" s="13"/>
      <c r="B496" s="13"/>
      <c r="C496" s="13"/>
      <c r="D496" s="13"/>
      <c r="E496" s="13"/>
      <c r="F496" s="13"/>
      <c r="G496" s="13"/>
      <c r="H496" t="s">
        <v>1072</v>
      </c>
    </row>
    <row r="497" spans="1:8" x14ac:dyDescent="0.15">
      <c r="A497" s="13"/>
      <c r="B497" s="13"/>
      <c r="C497" s="13"/>
      <c r="D497" s="13"/>
      <c r="E497" s="13"/>
      <c r="F497" s="13"/>
      <c r="G497" s="13"/>
      <c r="H497" t="s">
        <v>1073</v>
      </c>
    </row>
    <row r="498" spans="1:8" x14ac:dyDescent="0.15">
      <c r="A498" s="13"/>
      <c r="B498" s="13"/>
      <c r="C498" s="13"/>
      <c r="D498" s="13"/>
      <c r="E498" s="13"/>
      <c r="F498" s="13"/>
      <c r="G498" s="13"/>
      <c r="H498" t="s">
        <v>1074</v>
      </c>
    </row>
    <row r="499" spans="1:8" x14ac:dyDescent="0.15">
      <c r="A499" s="16">
        <v>0</v>
      </c>
      <c r="B499" s="16">
        <v>0</v>
      </c>
      <c r="C499" s="16">
        <v>0</v>
      </c>
      <c r="D499" s="16">
        <v>0</v>
      </c>
      <c r="E499" s="16">
        <v>0</v>
      </c>
      <c r="F499" s="16">
        <v>0</v>
      </c>
      <c r="G499" s="16">
        <v>0</v>
      </c>
      <c r="H499" t="s">
        <v>1075</v>
      </c>
    </row>
    <row r="500" spans="1:8" x14ac:dyDescent="0.15">
      <c r="A500" s="13"/>
      <c r="B500" s="13"/>
      <c r="C500" s="13"/>
      <c r="D500" s="13"/>
      <c r="E500" s="13"/>
      <c r="F500" s="13"/>
      <c r="G500" s="13"/>
      <c r="H500" t="s">
        <v>1076</v>
      </c>
    </row>
    <row r="501" spans="1:8" x14ac:dyDescent="0.15">
      <c r="A501" s="13"/>
      <c r="B501" s="13"/>
      <c r="C501" s="13"/>
      <c r="D501" s="13"/>
      <c r="E501" s="13"/>
      <c r="F501" s="13"/>
      <c r="G501" s="13"/>
      <c r="H501" t="s">
        <v>1077</v>
      </c>
    </row>
    <row r="502" spans="1:8" x14ac:dyDescent="0.15">
      <c r="A502" s="16">
        <v>0</v>
      </c>
      <c r="B502" s="16">
        <v>0</v>
      </c>
      <c r="C502" s="16">
        <v>0</v>
      </c>
      <c r="D502" s="16">
        <v>0</v>
      </c>
      <c r="E502" s="16">
        <v>0</v>
      </c>
      <c r="F502" s="16">
        <v>0</v>
      </c>
      <c r="G502" s="16">
        <v>0</v>
      </c>
      <c r="H502" t="s">
        <v>1078</v>
      </c>
    </row>
    <row r="503" spans="1:8" x14ac:dyDescent="0.15">
      <c r="A503" s="13"/>
      <c r="B503" s="13"/>
      <c r="C503" s="13"/>
      <c r="D503" s="13"/>
      <c r="E503" s="13"/>
      <c r="F503" s="13"/>
      <c r="G503" s="13"/>
      <c r="H503" t="s">
        <v>1079</v>
      </c>
    </row>
    <row r="504" spans="1:8" x14ac:dyDescent="0.15">
      <c r="A504" s="13"/>
      <c r="B504" s="13"/>
      <c r="C504" s="13"/>
      <c r="D504" s="13"/>
      <c r="E504" s="13"/>
      <c r="F504" s="13"/>
      <c r="G504" s="13"/>
      <c r="H504" t="s">
        <v>1080</v>
      </c>
    </row>
    <row r="505" spans="1:8" x14ac:dyDescent="0.15">
      <c r="A505" s="16">
        <v>0</v>
      </c>
      <c r="B505" s="16">
        <v>0</v>
      </c>
      <c r="C505" s="16">
        <v>0</v>
      </c>
      <c r="D505" s="16">
        <v>0</v>
      </c>
      <c r="E505" s="16">
        <v>0</v>
      </c>
      <c r="F505" s="16">
        <v>0</v>
      </c>
      <c r="G505" s="16">
        <v>0</v>
      </c>
      <c r="H505" t="s">
        <v>1081</v>
      </c>
    </row>
    <row r="506" spans="1:8" x14ac:dyDescent="0.15">
      <c r="A506" s="13"/>
      <c r="B506" s="13"/>
      <c r="C506" s="13"/>
      <c r="D506" s="13"/>
      <c r="E506" s="13"/>
      <c r="F506" s="13"/>
      <c r="G506" s="13"/>
      <c r="H506" t="s">
        <v>1082</v>
      </c>
    </row>
    <row r="507" spans="1:8" x14ac:dyDescent="0.15">
      <c r="A507" s="13"/>
      <c r="B507" s="13"/>
      <c r="C507" s="13"/>
      <c r="D507" s="13"/>
      <c r="E507" s="13"/>
      <c r="F507" s="13"/>
      <c r="G507" s="13"/>
      <c r="H507" t="s">
        <v>1083</v>
      </c>
    </row>
    <row r="508" spans="1:8" x14ac:dyDescent="0.15">
      <c r="A508" s="16">
        <v>0</v>
      </c>
      <c r="B508" s="16">
        <v>0</v>
      </c>
      <c r="C508" s="16">
        <v>0</v>
      </c>
      <c r="D508" s="16">
        <v>0</v>
      </c>
      <c r="E508" s="16">
        <v>0</v>
      </c>
      <c r="F508" s="16">
        <v>0</v>
      </c>
      <c r="G508" s="16">
        <v>0</v>
      </c>
      <c r="H508" t="s">
        <v>1084</v>
      </c>
    </row>
    <row r="509" spans="1:8" x14ac:dyDescent="0.15">
      <c r="A509" s="13"/>
      <c r="B509" s="13"/>
      <c r="C509" s="13"/>
      <c r="D509" s="13"/>
      <c r="E509" s="13"/>
      <c r="F509" s="13"/>
      <c r="G509" s="13"/>
      <c r="H509" t="s">
        <v>1085</v>
      </c>
    </row>
    <row r="510" spans="1:8" x14ac:dyDescent="0.15">
      <c r="A510" s="13"/>
      <c r="B510" s="13"/>
      <c r="C510" s="13"/>
      <c r="D510" s="13"/>
      <c r="E510" s="13"/>
      <c r="F510" s="13"/>
      <c r="G510" s="13"/>
      <c r="H510" t="s">
        <v>1086</v>
      </c>
    </row>
    <row r="511" spans="1:8" x14ac:dyDescent="0.15">
      <c r="A511" s="16">
        <v>0</v>
      </c>
      <c r="B511" s="16">
        <v>0</v>
      </c>
      <c r="C511" s="16">
        <v>0</v>
      </c>
      <c r="D511" s="16">
        <v>0</v>
      </c>
      <c r="E511" s="16">
        <v>0</v>
      </c>
      <c r="F511" s="16">
        <v>0</v>
      </c>
      <c r="G511" s="16">
        <v>0</v>
      </c>
      <c r="H511" t="s">
        <v>1087</v>
      </c>
    </row>
    <row r="512" spans="1:8" x14ac:dyDescent="0.15">
      <c r="A512" s="13"/>
      <c r="B512" s="13"/>
      <c r="C512" s="13"/>
      <c r="D512" s="13"/>
      <c r="E512" s="13"/>
      <c r="F512" s="13"/>
      <c r="G512" s="13"/>
      <c r="H512" t="s">
        <v>1088</v>
      </c>
    </row>
    <row r="513" spans="1:8" x14ac:dyDescent="0.15">
      <c r="A513" s="13"/>
      <c r="B513" s="13"/>
      <c r="C513" s="13"/>
      <c r="D513" s="13"/>
      <c r="E513" s="13"/>
      <c r="F513" s="13"/>
      <c r="G513" s="13"/>
      <c r="H513" t="s">
        <v>1089</v>
      </c>
    </row>
    <row r="514" spans="1:8" x14ac:dyDescent="0.15">
      <c r="A514" s="16">
        <v>0</v>
      </c>
      <c r="B514" s="16">
        <v>0</v>
      </c>
      <c r="C514" s="16">
        <v>0</v>
      </c>
      <c r="D514" s="16">
        <v>0</v>
      </c>
      <c r="E514" s="16">
        <v>0</v>
      </c>
      <c r="F514" s="16">
        <v>0</v>
      </c>
      <c r="G514" s="16">
        <v>0</v>
      </c>
      <c r="H514" t="s">
        <v>1090</v>
      </c>
    </row>
    <row r="515" spans="1:8" x14ac:dyDescent="0.15">
      <c r="A515" s="13"/>
      <c r="B515" s="13"/>
      <c r="C515" s="13"/>
      <c r="D515" s="13"/>
      <c r="E515" s="13"/>
      <c r="F515" s="13"/>
      <c r="G515" s="13"/>
      <c r="H515" t="s">
        <v>1091</v>
      </c>
    </row>
    <row r="516" spans="1:8" x14ac:dyDescent="0.15">
      <c r="A516" s="13"/>
      <c r="B516" s="13"/>
      <c r="C516" s="13"/>
      <c r="D516" s="13"/>
      <c r="E516" s="13"/>
      <c r="F516" s="13"/>
      <c r="G516" s="13"/>
      <c r="H516" t="s">
        <v>1092</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1093</v>
      </c>
    </row>
    <row r="522" spans="1:8" x14ac:dyDescent="0.15">
      <c r="A522" s="14">
        <v>0</v>
      </c>
      <c r="B522" s="14">
        <v>0</v>
      </c>
      <c r="C522" s="14">
        <v>0</v>
      </c>
      <c r="D522" s="14">
        <v>0</v>
      </c>
      <c r="E522" s="14">
        <v>0</v>
      </c>
      <c r="F522" s="14">
        <v>0</v>
      </c>
      <c r="G522" s="14">
        <v>0</v>
      </c>
      <c r="H522" t="s">
        <v>1094</v>
      </c>
    </row>
    <row r="523" spans="1:8" x14ac:dyDescent="0.15">
      <c r="A523" s="14">
        <v>0</v>
      </c>
      <c r="B523" s="14">
        <v>0</v>
      </c>
      <c r="C523" s="14">
        <v>0</v>
      </c>
      <c r="D523" s="14">
        <v>0</v>
      </c>
      <c r="E523" s="14">
        <v>0</v>
      </c>
      <c r="F523" s="14">
        <v>0</v>
      </c>
      <c r="G523" s="14">
        <v>0</v>
      </c>
      <c r="H523" t="s">
        <v>1095</v>
      </c>
    </row>
    <row r="524" spans="1:8" x14ac:dyDescent="0.15">
      <c r="A524" s="14">
        <v>0</v>
      </c>
      <c r="B524" s="14">
        <v>0</v>
      </c>
      <c r="C524" s="14">
        <v>0</v>
      </c>
      <c r="D524" s="14">
        <v>0</v>
      </c>
      <c r="E524" s="14">
        <v>0</v>
      </c>
      <c r="F524" s="14">
        <v>0</v>
      </c>
      <c r="G524" s="14">
        <v>0</v>
      </c>
      <c r="H524" t="s">
        <v>1096</v>
      </c>
    </row>
    <row r="525" spans="1:8" x14ac:dyDescent="0.15">
      <c r="A525" s="14">
        <v>0</v>
      </c>
      <c r="B525" s="14">
        <v>0</v>
      </c>
      <c r="C525" s="14">
        <v>0</v>
      </c>
      <c r="D525" s="14">
        <v>0</v>
      </c>
      <c r="E525" s="14">
        <v>0</v>
      </c>
      <c r="F525" s="14">
        <v>0</v>
      </c>
      <c r="G525" s="14">
        <v>0</v>
      </c>
      <c r="H525" t="s">
        <v>1097</v>
      </c>
    </row>
    <row r="526" spans="1:8" x14ac:dyDescent="0.15">
      <c r="A526" s="13"/>
      <c r="B526" s="13"/>
      <c r="C526" s="13"/>
      <c r="D526" s="13"/>
      <c r="E526" s="13"/>
      <c r="F526" s="13"/>
      <c r="G526" s="13"/>
      <c r="H526" t="s">
        <v>1098</v>
      </c>
    </row>
    <row r="527" spans="1:8" x14ac:dyDescent="0.15">
      <c r="A527" s="13"/>
      <c r="B527" s="13"/>
      <c r="C527" s="13"/>
      <c r="D527" s="13"/>
      <c r="E527" s="13"/>
      <c r="F527" s="13"/>
      <c r="G527" s="13"/>
      <c r="H527" t="s">
        <v>1099</v>
      </c>
    </row>
    <row r="528" spans="1:8" x14ac:dyDescent="0.15">
      <c r="A528" s="13"/>
      <c r="B528" s="13"/>
      <c r="C528" s="13"/>
      <c r="D528" s="13"/>
      <c r="E528" s="13"/>
      <c r="F528" s="13"/>
      <c r="G528" s="13"/>
      <c r="H528" t="s">
        <v>1100</v>
      </c>
    </row>
    <row r="529" spans="1:8" x14ac:dyDescent="0.15">
      <c r="A529" s="16">
        <v>0</v>
      </c>
      <c r="B529" s="16">
        <v>0</v>
      </c>
      <c r="C529" s="16">
        <v>0</v>
      </c>
      <c r="D529" s="16">
        <v>0</v>
      </c>
      <c r="E529" s="16">
        <v>0</v>
      </c>
      <c r="F529" s="16">
        <v>0</v>
      </c>
      <c r="G529" s="16">
        <v>0</v>
      </c>
      <c r="H529" t="s">
        <v>1101</v>
      </c>
    </row>
    <row r="530" spans="1:8" x14ac:dyDescent="0.15">
      <c r="A530" s="13"/>
      <c r="B530" s="13"/>
      <c r="C530" s="13"/>
      <c r="D530" s="13"/>
      <c r="E530" s="13"/>
      <c r="F530" s="13"/>
      <c r="G530" s="13"/>
      <c r="H530" t="s">
        <v>1102</v>
      </c>
    </row>
    <row r="531" spans="1:8" x14ac:dyDescent="0.15">
      <c r="A531" s="13"/>
      <c r="B531" s="13"/>
      <c r="C531" s="13"/>
      <c r="D531" s="13"/>
      <c r="E531" s="13"/>
      <c r="F531" s="13"/>
      <c r="G531" s="13"/>
      <c r="H531" t="s">
        <v>1103</v>
      </c>
    </row>
    <row r="532" spans="1:8" x14ac:dyDescent="0.15">
      <c r="A532" s="16">
        <v>0</v>
      </c>
      <c r="B532" s="16">
        <v>0</v>
      </c>
      <c r="C532" s="16">
        <v>0</v>
      </c>
      <c r="D532" s="16">
        <v>0</v>
      </c>
      <c r="E532" s="16">
        <v>0</v>
      </c>
      <c r="F532" s="16">
        <v>0</v>
      </c>
      <c r="G532" s="16">
        <v>0</v>
      </c>
      <c r="H532" t="s">
        <v>1104</v>
      </c>
    </row>
    <row r="533" spans="1:8" x14ac:dyDescent="0.15">
      <c r="A533" s="13"/>
      <c r="B533" s="13"/>
      <c r="C533" s="13"/>
      <c r="D533" s="13"/>
      <c r="E533" s="13"/>
      <c r="F533" s="13"/>
      <c r="G533" s="13"/>
      <c r="H533" t="s">
        <v>1105</v>
      </c>
    </row>
    <row r="534" spans="1:8" x14ac:dyDescent="0.15">
      <c r="A534" s="13"/>
      <c r="B534" s="13"/>
      <c r="C534" s="13"/>
      <c r="D534" s="13"/>
      <c r="E534" s="13"/>
      <c r="F534" s="13"/>
      <c r="G534" s="13"/>
      <c r="H534" t="s">
        <v>1106</v>
      </c>
    </row>
    <row r="535" spans="1:8" x14ac:dyDescent="0.15">
      <c r="A535" s="16">
        <v>0</v>
      </c>
      <c r="B535" s="16">
        <v>0</v>
      </c>
      <c r="C535" s="16">
        <v>0</v>
      </c>
      <c r="D535" s="16">
        <v>0</v>
      </c>
      <c r="E535" s="16">
        <v>0</v>
      </c>
      <c r="F535" s="16">
        <v>0</v>
      </c>
      <c r="G535" s="16">
        <v>0</v>
      </c>
      <c r="H535" t="s">
        <v>1107</v>
      </c>
    </row>
    <row r="536" spans="1:8" x14ac:dyDescent="0.15">
      <c r="A536" s="13"/>
      <c r="B536" s="13"/>
      <c r="C536" s="13"/>
      <c r="D536" s="13"/>
      <c r="E536" s="13"/>
      <c r="F536" s="13"/>
      <c r="G536" s="13"/>
      <c r="H536" t="s">
        <v>1108</v>
      </c>
    </row>
    <row r="537" spans="1:8" x14ac:dyDescent="0.15">
      <c r="A537" s="13"/>
      <c r="B537" s="13"/>
      <c r="C537" s="13"/>
      <c r="D537" s="13"/>
      <c r="E537" s="13"/>
      <c r="F537" s="13"/>
      <c r="G537" s="13"/>
      <c r="H537" t="s">
        <v>1109</v>
      </c>
    </row>
    <row r="538" spans="1:8" x14ac:dyDescent="0.15">
      <c r="A538" s="16">
        <v>0</v>
      </c>
      <c r="B538" s="16">
        <v>0</v>
      </c>
      <c r="C538" s="16">
        <v>0</v>
      </c>
      <c r="D538" s="16">
        <v>0</v>
      </c>
      <c r="E538" s="16">
        <v>0</v>
      </c>
      <c r="F538" s="16">
        <v>0</v>
      </c>
      <c r="G538" s="16">
        <v>0</v>
      </c>
      <c r="H538" t="s">
        <v>1110</v>
      </c>
    </row>
    <row r="539" spans="1:8" x14ac:dyDescent="0.15">
      <c r="A539" s="13"/>
      <c r="B539" s="13"/>
      <c r="C539" s="13"/>
      <c r="D539" s="13"/>
      <c r="E539" s="13"/>
      <c r="F539" s="13"/>
      <c r="G539" s="13"/>
      <c r="H539" t="s">
        <v>1111</v>
      </c>
    </row>
    <row r="540" spans="1:8" x14ac:dyDescent="0.15">
      <c r="A540" s="13"/>
      <c r="B540" s="13"/>
      <c r="C540" s="13"/>
      <c r="D540" s="13"/>
      <c r="E540" s="13"/>
      <c r="F540" s="13"/>
      <c r="G540" s="13"/>
      <c r="H540" t="s">
        <v>1112</v>
      </c>
    </row>
    <row r="541" spans="1:8" x14ac:dyDescent="0.15">
      <c r="A541" s="16">
        <v>0</v>
      </c>
      <c r="B541" s="16">
        <v>0</v>
      </c>
      <c r="C541" s="16">
        <v>0</v>
      </c>
      <c r="D541" s="16">
        <v>0</v>
      </c>
      <c r="E541" s="16">
        <v>0</v>
      </c>
      <c r="F541" s="16">
        <v>0</v>
      </c>
      <c r="G541" s="16">
        <v>0</v>
      </c>
      <c r="H541" t="s">
        <v>1113</v>
      </c>
    </row>
    <row r="542" spans="1:8" x14ac:dyDescent="0.15">
      <c r="A542" s="13"/>
      <c r="B542" s="13"/>
      <c r="C542" s="13"/>
      <c r="D542" s="13"/>
      <c r="E542" s="13"/>
      <c r="F542" s="13"/>
      <c r="G542" s="13"/>
      <c r="H542" t="s">
        <v>1114</v>
      </c>
    </row>
    <row r="543" spans="1:8" x14ac:dyDescent="0.15">
      <c r="A543" s="13"/>
      <c r="B543" s="13"/>
      <c r="C543" s="13"/>
      <c r="D543" s="13"/>
      <c r="E543" s="13"/>
      <c r="F543" s="13"/>
      <c r="G543" s="13"/>
      <c r="H543" t="s">
        <v>1115</v>
      </c>
    </row>
    <row r="544" spans="1:8" x14ac:dyDescent="0.15">
      <c r="A544" s="16">
        <v>0</v>
      </c>
      <c r="B544" s="16">
        <v>0</v>
      </c>
      <c r="C544" s="16">
        <v>0</v>
      </c>
      <c r="D544" s="16">
        <v>0</v>
      </c>
      <c r="E544" s="16">
        <v>0</v>
      </c>
      <c r="F544" s="16">
        <v>0</v>
      </c>
      <c r="G544" s="16">
        <v>0</v>
      </c>
      <c r="H544" t="s">
        <v>1116</v>
      </c>
    </row>
    <row r="545" spans="1:8" x14ac:dyDescent="0.15">
      <c r="A545" s="13"/>
      <c r="B545" s="13"/>
      <c r="C545" s="13"/>
      <c r="D545" s="13"/>
      <c r="E545" s="13"/>
      <c r="F545" s="13"/>
      <c r="G545" s="13"/>
      <c r="H545" t="s">
        <v>1117</v>
      </c>
    </row>
    <row r="546" spans="1:8" x14ac:dyDescent="0.15">
      <c r="A546" s="13"/>
      <c r="B546" s="13"/>
      <c r="C546" s="13"/>
      <c r="D546" s="13"/>
      <c r="E546" s="13"/>
      <c r="F546" s="13"/>
      <c r="G546" s="13"/>
      <c r="H546" t="s">
        <v>1118</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1119</v>
      </c>
    </row>
    <row r="552" spans="1:8" x14ac:dyDescent="0.15">
      <c r="A552" s="14">
        <v>0</v>
      </c>
      <c r="B552" s="14">
        <v>0</v>
      </c>
      <c r="C552" s="14">
        <v>0</v>
      </c>
      <c r="D552" s="14">
        <v>0</v>
      </c>
      <c r="E552" s="14">
        <v>0</v>
      </c>
      <c r="F552" s="14">
        <v>0</v>
      </c>
      <c r="G552" s="14">
        <v>0</v>
      </c>
      <c r="H552" t="s">
        <v>1120</v>
      </c>
    </row>
    <row r="553" spans="1:8" x14ac:dyDescent="0.15">
      <c r="A553" s="14">
        <v>0</v>
      </c>
      <c r="B553" s="14">
        <v>0</v>
      </c>
      <c r="C553" s="14">
        <v>0</v>
      </c>
      <c r="D553" s="14">
        <v>0</v>
      </c>
      <c r="E553" s="14">
        <v>0</v>
      </c>
      <c r="F553" s="14">
        <v>0</v>
      </c>
      <c r="G553" s="14">
        <v>0</v>
      </c>
      <c r="H553" t="s">
        <v>1121</v>
      </c>
    </row>
    <row r="554" spans="1:8" x14ac:dyDescent="0.15">
      <c r="A554" s="14">
        <v>0</v>
      </c>
      <c r="B554" s="14">
        <v>0</v>
      </c>
      <c r="C554" s="14">
        <v>0</v>
      </c>
      <c r="D554" s="14">
        <v>0</v>
      </c>
      <c r="E554" s="14">
        <v>0</v>
      </c>
      <c r="F554" s="14">
        <v>0</v>
      </c>
      <c r="G554" s="14">
        <v>0</v>
      </c>
      <c r="H554" t="s">
        <v>1122</v>
      </c>
    </row>
    <row r="555" spans="1:8" x14ac:dyDescent="0.15">
      <c r="A555" s="14">
        <v>0</v>
      </c>
      <c r="B555" s="14">
        <v>0</v>
      </c>
      <c r="C555" s="14">
        <v>0</v>
      </c>
      <c r="D555" s="14">
        <v>0</v>
      </c>
      <c r="E555" s="14">
        <v>0</v>
      </c>
      <c r="F555" s="14">
        <v>0</v>
      </c>
      <c r="G555" s="14">
        <v>0</v>
      </c>
      <c r="H555" t="s">
        <v>1123</v>
      </c>
    </row>
    <row r="556" spans="1:8" x14ac:dyDescent="0.15">
      <c r="A556" s="13"/>
      <c r="B556" s="13"/>
      <c r="C556" s="13"/>
      <c r="D556" s="13"/>
      <c r="E556" s="13"/>
      <c r="F556" s="13"/>
      <c r="G556" s="13"/>
      <c r="H556" t="s">
        <v>1124</v>
      </c>
    </row>
    <row r="557" spans="1:8" x14ac:dyDescent="0.15">
      <c r="A557" s="13"/>
      <c r="B557" s="13"/>
      <c r="C557" s="13"/>
      <c r="D557" s="13"/>
      <c r="E557" s="13"/>
      <c r="F557" s="13"/>
      <c r="G557" s="13"/>
      <c r="H557" t="s">
        <v>1125</v>
      </c>
    </row>
    <row r="558" spans="1:8" x14ac:dyDescent="0.15">
      <c r="A558" s="13"/>
      <c r="B558" s="13"/>
      <c r="C558" s="13"/>
      <c r="D558" s="13"/>
      <c r="E558" s="13"/>
      <c r="F558" s="13"/>
      <c r="G558" s="13"/>
      <c r="H558" t="s">
        <v>1126</v>
      </c>
    </row>
    <row r="559" spans="1:8" x14ac:dyDescent="0.15">
      <c r="A559" s="16">
        <v>0</v>
      </c>
      <c r="B559" s="16">
        <v>0</v>
      </c>
      <c r="C559" s="16">
        <v>0</v>
      </c>
      <c r="D559" s="16">
        <v>0</v>
      </c>
      <c r="E559" s="16">
        <v>0</v>
      </c>
      <c r="F559" s="16">
        <v>0</v>
      </c>
      <c r="G559" s="16">
        <v>0</v>
      </c>
      <c r="H559" t="s">
        <v>1127</v>
      </c>
    </row>
    <row r="560" spans="1:8" x14ac:dyDescent="0.15">
      <c r="A560" s="13"/>
      <c r="B560" s="13"/>
      <c r="C560" s="13"/>
      <c r="D560" s="13"/>
      <c r="E560" s="13"/>
      <c r="F560" s="13"/>
      <c r="G560" s="13"/>
      <c r="H560" t="s">
        <v>1128</v>
      </c>
    </row>
    <row r="561" spans="1:8" x14ac:dyDescent="0.15">
      <c r="A561" s="13"/>
      <c r="B561" s="13"/>
      <c r="C561" s="13"/>
      <c r="D561" s="13"/>
      <c r="E561" s="13"/>
      <c r="F561" s="13"/>
      <c r="G561" s="13"/>
      <c r="H561" t="s">
        <v>1129</v>
      </c>
    </row>
    <row r="562" spans="1:8" x14ac:dyDescent="0.15">
      <c r="A562" s="16">
        <v>0</v>
      </c>
      <c r="B562" s="16">
        <v>0</v>
      </c>
      <c r="C562" s="16">
        <v>0</v>
      </c>
      <c r="D562" s="16">
        <v>0</v>
      </c>
      <c r="E562" s="16">
        <v>0</v>
      </c>
      <c r="F562" s="16">
        <v>0</v>
      </c>
      <c r="G562" s="16">
        <v>0</v>
      </c>
      <c r="H562" t="s">
        <v>1130</v>
      </c>
    </row>
    <row r="563" spans="1:8" x14ac:dyDescent="0.15">
      <c r="A563" s="13"/>
      <c r="B563" s="13"/>
      <c r="C563" s="13"/>
      <c r="D563" s="13"/>
      <c r="E563" s="13"/>
      <c r="F563" s="13"/>
      <c r="G563" s="13"/>
      <c r="H563" t="s">
        <v>1131</v>
      </c>
    </row>
    <row r="564" spans="1:8" x14ac:dyDescent="0.15">
      <c r="A564" s="13"/>
      <c r="B564" s="13"/>
      <c r="C564" s="13"/>
      <c r="D564" s="13"/>
      <c r="E564" s="13"/>
      <c r="F564" s="13"/>
      <c r="G564" s="13"/>
      <c r="H564" t="s">
        <v>1132</v>
      </c>
    </row>
    <row r="565" spans="1:8" x14ac:dyDescent="0.15">
      <c r="A565" s="16">
        <v>0</v>
      </c>
      <c r="B565" s="16">
        <v>0</v>
      </c>
      <c r="C565" s="16">
        <v>0</v>
      </c>
      <c r="D565" s="16">
        <v>0</v>
      </c>
      <c r="E565" s="16">
        <v>0</v>
      </c>
      <c r="F565" s="16">
        <v>0</v>
      </c>
      <c r="G565" s="16">
        <v>0</v>
      </c>
      <c r="H565" t="s">
        <v>1133</v>
      </c>
    </row>
    <row r="566" spans="1:8" x14ac:dyDescent="0.15">
      <c r="A566" s="13"/>
      <c r="B566" s="13"/>
      <c r="C566" s="13"/>
      <c r="D566" s="13"/>
      <c r="E566" s="13"/>
      <c r="F566" s="13"/>
      <c r="G566" s="13"/>
      <c r="H566" t="s">
        <v>1134</v>
      </c>
    </row>
    <row r="567" spans="1:8" x14ac:dyDescent="0.15">
      <c r="A567" s="13"/>
      <c r="B567" s="13"/>
      <c r="C567" s="13"/>
      <c r="D567" s="13"/>
      <c r="E567" s="13"/>
      <c r="F567" s="13"/>
      <c r="G567" s="13"/>
      <c r="H567" t="s">
        <v>1135</v>
      </c>
    </row>
    <row r="568" spans="1:8" x14ac:dyDescent="0.15">
      <c r="A568" s="16">
        <v>0</v>
      </c>
      <c r="B568" s="16">
        <v>0</v>
      </c>
      <c r="C568" s="16">
        <v>0</v>
      </c>
      <c r="D568" s="16">
        <v>0</v>
      </c>
      <c r="E568" s="16">
        <v>0</v>
      </c>
      <c r="F568" s="16">
        <v>0</v>
      </c>
      <c r="G568" s="16">
        <v>0</v>
      </c>
      <c r="H568" t="s">
        <v>1136</v>
      </c>
    </row>
    <row r="569" spans="1:8" x14ac:dyDescent="0.15">
      <c r="A569" s="13"/>
      <c r="B569" s="13"/>
      <c r="C569" s="13"/>
      <c r="D569" s="13"/>
      <c r="E569" s="13"/>
      <c r="F569" s="13"/>
      <c r="G569" s="13"/>
      <c r="H569" t="s">
        <v>1137</v>
      </c>
    </row>
    <row r="570" spans="1:8" x14ac:dyDescent="0.15">
      <c r="A570" s="13"/>
      <c r="B570" s="13"/>
      <c r="C570" s="13"/>
      <c r="D570" s="13"/>
      <c r="E570" s="13"/>
      <c r="F570" s="13"/>
      <c r="G570" s="13"/>
      <c r="H570" t="s">
        <v>1138</v>
      </c>
    </row>
    <row r="571" spans="1:8" x14ac:dyDescent="0.15">
      <c r="A571" s="16">
        <v>0</v>
      </c>
      <c r="B571" s="16">
        <v>0</v>
      </c>
      <c r="C571" s="16">
        <v>0</v>
      </c>
      <c r="D571" s="16">
        <v>0</v>
      </c>
      <c r="E571" s="16">
        <v>0</v>
      </c>
      <c r="F571" s="16">
        <v>0</v>
      </c>
      <c r="G571" s="16">
        <v>0</v>
      </c>
      <c r="H571" t="s">
        <v>1139</v>
      </c>
    </row>
    <row r="572" spans="1:8" x14ac:dyDescent="0.15">
      <c r="A572" s="13"/>
      <c r="B572" s="13"/>
      <c r="C572" s="13"/>
      <c r="D572" s="13"/>
      <c r="E572" s="13"/>
      <c r="F572" s="13"/>
      <c r="G572" s="13"/>
      <c r="H572" t="s">
        <v>1140</v>
      </c>
    </row>
    <row r="573" spans="1:8" x14ac:dyDescent="0.15">
      <c r="A573" s="13"/>
      <c r="B573" s="13"/>
      <c r="C573" s="13"/>
      <c r="D573" s="13"/>
      <c r="E573" s="13"/>
      <c r="F573" s="13"/>
      <c r="G573" s="13"/>
      <c r="H573" t="s">
        <v>1141</v>
      </c>
    </row>
    <row r="574" spans="1:8" x14ac:dyDescent="0.15">
      <c r="A574" s="16">
        <v>0</v>
      </c>
      <c r="B574" s="16">
        <v>0</v>
      </c>
      <c r="C574" s="16">
        <v>0</v>
      </c>
      <c r="D574" s="16">
        <v>0</v>
      </c>
      <c r="E574" s="16">
        <v>0</v>
      </c>
      <c r="F574" s="16">
        <v>0</v>
      </c>
      <c r="G574" s="16">
        <v>0</v>
      </c>
      <c r="H574" t="s">
        <v>1142</v>
      </c>
    </row>
    <row r="575" spans="1:8" x14ac:dyDescent="0.15">
      <c r="A575" s="13"/>
      <c r="B575" s="13"/>
      <c r="C575" s="13"/>
      <c r="D575" s="13"/>
      <c r="E575" s="13"/>
      <c r="F575" s="13"/>
      <c r="G575" s="13"/>
      <c r="H575" t="s">
        <v>1143</v>
      </c>
    </row>
    <row r="576" spans="1:8" x14ac:dyDescent="0.15">
      <c r="A576" s="13"/>
      <c r="B576" s="13"/>
      <c r="C576" s="13"/>
      <c r="D576" s="13"/>
      <c r="E576" s="13"/>
      <c r="F576" s="13"/>
      <c r="G576" s="13"/>
      <c r="H576" t="s">
        <v>1144</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1145</v>
      </c>
    </row>
    <row r="582" spans="1:8" x14ac:dyDescent="0.15">
      <c r="A582" s="14">
        <v>0</v>
      </c>
      <c r="B582" s="14">
        <v>0</v>
      </c>
      <c r="C582" s="14">
        <v>0</v>
      </c>
      <c r="D582" s="14">
        <v>0</v>
      </c>
      <c r="E582" s="14">
        <v>0</v>
      </c>
      <c r="F582" s="14">
        <v>0</v>
      </c>
      <c r="G582" s="14">
        <v>0</v>
      </c>
      <c r="H582" t="s">
        <v>1146</v>
      </c>
    </row>
    <row r="583" spans="1:8" x14ac:dyDescent="0.15">
      <c r="A583" s="14">
        <v>0</v>
      </c>
      <c r="B583" s="14">
        <v>0</v>
      </c>
      <c r="C583" s="14">
        <v>0</v>
      </c>
      <c r="D583" s="14">
        <v>0</v>
      </c>
      <c r="E583" s="14">
        <v>0</v>
      </c>
      <c r="F583" s="14">
        <v>0</v>
      </c>
      <c r="G583" s="14">
        <v>0</v>
      </c>
      <c r="H583" t="s">
        <v>1147</v>
      </c>
    </row>
    <row r="584" spans="1:8" x14ac:dyDescent="0.15">
      <c r="A584" s="14">
        <v>0</v>
      </c>
      <c r="B584" s="14">
        <v>0</v>
      </c>
      <c r="C584" s="14">
        <v>0</v>
      </c>
      <c r="D584" s="14">
        <v>0</v>
      </c>
      <c r="E584" s="14">
        <v>0</v>
      </c>
      <c r="F584" s="14">
        <v>0</v>
      </c>
      <c r="G584" s="14">
        <v>0</v>
      </c>
      <c r="H584" t="s">
        <v>1148</v>
      </c>
    </row>
    <row r="585" spans="1:8" x14ac:dyDescent="0.15">
      <c r="A585" s="14">
        <v>0</v>
      </c>
      <c r="B585" s="14">
        <v>0</v>
      </c>
      <c r="C585" s="14">
        <v>0</v>
      </c>
      <c r="D585" s="14">
        <v>0</v>
      </c>
      <c r="E585" s="14">
        <v>0</v>
      </c>
      <c r="F585" s="14">
        <v>0</v>
      </c>
      <c r="G585" s="14">
        <v>0</v>
      </c>
      <c r="H585" t="s">
        <v>1149</v>
      </c>
    </row>
    <row r="586" spans="1:8" x14ac:dyDescent="0.15">
      <c r="A586" s="13"/>
      <c r="B586" s="13"/>
      <c r="C586" s="13"/>
      <c r="D586" s="13"/>
      <c r="E586" s="13"/>
      <c r="F586" s="13"/>
      <c r="G586" s="13"/>
      <c r="H586" t="s">
        <v>1150</v>
      </c>
    </row>
    <row r="587" spans="1:8" x14ac:dyDescent="0.15">
      <c r="A587" s="13"/>
      <c r="B587" s="13"/>
      <c r="C587" s="13"/>
      <c r="D587" s="13"/>
      <c r="E587" s="13"/>
      <c r="F587" s="13"/>
      <c r="G587" s="13"/>
      <c r="H587" t="s">
        <v>1151</v>
      </c>
    </row>
    <row r="588" spans="1:8" x14ac:dyDescent="0.15">
      <c r="A588" s="13"/>
      <c r="B588" s="13"/>
      <c r="C588" s="13"/>
      <c r="D588" s="13"/>
      <c r="E588" s="13"/>
      <c r="F588" s="13"/>
      <c r="G588" s="13"/>
      <c r="H588" t="s">
        <v>1152</v>
      </c>
    </row>
    <row r="589" spans="1:8" x14ac:dyDescent="0.15">
      <c r="A589" s="16">
        <v>0</v>
      </c>
      <c r="B589" s="16">
        <v>0</v>
      </c>
      <c r="C589" s="16">
        <v>0</v>
      </c>
      <c r="D589" s="16">
        <v>0</v>
      </c>
      <c r="E589" s="16">
        <v>0</v>
      </c>
      <c r="F589" s="16">
        <v>0</v>
      </c>
      <c r="G589" s="16">
        <v>0</v>
      </c>
      <c r="H589" t="s">
        <v>1153</v>
      </c>
    </row>
    <row r="590" spans="1:8" x14ac:dyDescent="0.15">
      <c r="A590" s="13"/>
      <c r="B590" s="13"/>
      <c r="C590" s="13"/>
      <c r="D590" s="13"/>
      <c r="E590" s="13"/>
      <c r="F590" s="13"/>
      <c r="G590" s="13"/>
      <c r="H590" t="s">
        <v>1154</v>
      </c>
    </row>
    <row r="591" spans="1:8" x14ac:dyDescent="0.15">
      <c r="A591" s="13"/>
      <c r="B591" s="13"/>
      <c r="C591" s="13"/>
      <c r="D591" s="13"/>
      <c r="E591" s="13"/>
      <c r="F591" s="13"/>
      <c r="G591" s="13"/>
      <c r="H591" t="s">
        <v>1155</v>
      </c>
    </row>
    <row r="592" spans="1:8" x14ac:dyDescent="0.15">
      <c r="A592" s="16">
        <v>0</v>
      </c>
      <c r="B592" s="16">
        <v>0</v>
      </c>
      <c r="C592" s="16">
        <v>0</v>
      </c>
      <c r="D592" s="16">
        <v>0</v>
      </c>
      <c r="E592" s="16">
        <v>0</v>
      </c>
      <c r="F592" s="16">
        <v>0</v>
      </c>
      <c r="G592" s="16">
        <v>0</v>
      </c>
      <c r="H592" t="s">
        <v>1156</v>
      </c>
    </row>
    <row r="593" spans="1:8" x14ac:dyDescent="0.15">
      <c r="A593" s="13"/>
      <c r="B593" s="13"/>
      <c r="C593" s="13"/>
      <c r="D593" s="13"/>
      <c r="E593" s="13"/>
      <c r="F593" s="13"/>
      <c r="G593" s="13"/>
      <c r="H593" t="s">
        <v>1157</v>
      </c>
    </row>
    <row r="594" spans="1:8" x14ac:dyDescent="0.15">
      <c r="A594" s="13"/>
      <c r="B594" s="13"/>
      <c r="C594" s="13"/>
      <c r="D594" s="13"/>
      <c r="E594" s="13"/>
      <c r="F594" s="13"/>
      <c r="G594" s="13"/>
      <c r="H594" t="s">
        <v>1158</v>
      </c>
    </row>
    <row r="595" spans="1:8" x14ac:dyDescent="0.15">
      <c r="A595" s="16">
        <v>0</v>
      </c>
      <c r="B595" s="16">
        <v>0</v>
      </c>
      <c r="C595" s="16">
        <v>0</v>
      </c>
      <c r="D595" s="16">
        <v>0</v>
      </c>
      <c r="E595" s="16">
        <v>0</v>
      </c>
      <c r="F595" s="16">
        <v>0</v>
      </c>
      <c r="G595" s="16">
        <v>0</v>
      </c>
      <c r="H595" t="s">
        <v>1159</v>
      </c>
    </row>
    <row r="596" spans="1:8" x14ac:dyDescent="0.15">
      <c r="A596" s="13"/>
      <c r="B596" s="13"/>
      <c r="C596" s="13"/>
      <c r="D596" s="13"/>
      <c r="E596" s="13"/>
      <c r="F596" s="13"/>
      <c r="G596" s="13"/>
      <c r="H596" t="s">
        <v>1160</v>
      </c>
    </row>
    <row r="597" spans="1:8" x14ac:dyDescent="0.15">
      <c r="A597" s="13"/>
      <c r="B597" s="13"/>
      <c r="C597" s="13"/>
      <c r="D597" s="13"/>
      <c r="E597" s="13"/>
      <c r="F597" s="13"/>
      <c r="G597" s="13"/>
      <c r="H597" t="s">
        <v>1161</v>
      </c>
    </row>
    <row r="598" spans="1:8" x14ac:dyDescent="0.15">
      <c r="A598" s="16">
        <v>0</v>
      </c>
      <c r="B598" s="16">
        <v>0</v>
      </c>
      <c r="C598" s="16">
        <v>0</v>
      </c>
      <c r="D598" s="16">
        <v>0</v>
      </c>
      <c r="E598" s="16">
        <v>0</v>
      </c>
      <c r="F598" s="16">
        <v>0</v>
      </c>
      <c r="G598" s="16">
        <v>0</v>
      </c>
      <c r="H598" t="s">
        <v>1162</v>
      </c>
    </row>
    <row r="599" spans="1:8" x14ac:dyDescent="0.15">
      <c r="A599" s="13"/>
      <c r="B599" s="13"/>
      <c r="C599" s="13"/>
      <c r="D599" s="13"/>
      <c r="E599" s="13"/>
      <c r="F599" s="13"/>
      <c r="G599" s="13"/>
      <c r="H599" t="s">
        <v>1163</v>
      </c>
    </row>
    <row r="600" spans="1:8" x14ac:dyDescent="0.15">
      <c r="A600" s="13"/>
      <c r="B600" s="13"/>
      <c r="C600" s="13"/>
      <c r="D600" s="13"/>
      <c r="E600" s="13"/>
      <c r="F600" s="13"/>
      <c r="G600" s="13"/>
      <c r="H600" t="s">
        <v>1164</v>
      </c>
    </row>
    <row r="601" spans="1:8" x14ac:dyDescent="0.15">
      <c r="A601" s="16">
        <v>0</v>
      </c>
      <c r="B601" s="16">
        <v>0</v>
      </c>
      <c r="C601" s="16">
        <v>0</v>
      </c>
      <c r="D601" s="16">
        <v>0</v>
      </c>
      <c r="E601" s="16">
        <v>0</v>
      </c>
      <c r="F601" s="16">
        <v>0</v>
      </c>
      <c r="G601" s="16">
        <v>0</v>
      </c>
      <c r="H601" t="s">
        <v>1165</v>
      </c>
    </row>
    <row r="602" spans="1:8" x14ac:dyDescent="0.15">
      <c r="A602" s="13"/>
      <c r="B602" s="13"/>
      <c r="C602" s="13"/>
      <c r="D602" s="13"/>
      <c r="E602" s="13"/>
      <c r="F602" s="13"/>
      <c r="G602" s="13"/>
      <c r="H602" t="s">
        <v>1166</v>
      </c>
    </row>
    <row r="603" spans="1:8" x14ac:dyDescent="0.15">
      <c r="A603" s="13"/>
      <c r="B603" s="13"/>
      <c r="C603" s="13"/>
      <c r="D603" s="13"/>
      <c r="E603" s="13"/>
      <c r="F603" s="13"/>
      <c r="G603" s="13"/>
      <c r="H603" t="s">
        <v>1167</v>
      </c>
    </row>
    <row r="604" spans="1:8" x14ac:dyDescent="0.15">
      <c r="A604" s="16">
        <v>0</v>
      </c>
      <c r="B604" s="16">
        <v>0</v>
      </c>
      <c r="C604" s="16">
        <v>0</v>
      </c>
      <c r="D604" s="16">
        <v>0</v>
      </c>
      <c r="E604" s="16">
        <v>0</v>
      </c>
      <c r="F604" s="16">
        <v>0</v>
      </c>
      <c r="G604" s="16">
        <v>0</v>
      </c>
      <c r="H604" t="s">
        <v>1168</v>
      </c>
    </row>
    <row r="605" spans="1:8" x14ac:dyDescent="0.15">
      <c r="A605" s="13"/>
      <c r="B605" s="13"/>
      <c r="C605" s="13"/>
      <c r="D605" s="13"/>
      <c r="E605" s="13"/>
      <c r="F605" s="13"/>
      <c r="G605" s="13"/>
      <c r="H605" t="s">
        <v>1169</v>
      </c>
    </row>
    <row r="606" spans="1:8" x14ac:dyDescent="0.15">
      <c r="A606" s="13"/>
      <c r="B606" s="13"/>
      <c r="C606" s="13"/>
      <c r="D606" s="13"/>
      <c r="E606" s="13"/>
      <c r="F606" s="13"/>
      <c r="G606" s="13"/>
      <c r="H606" t="s">
        <v>1170</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1171</v>
      </c>
    </row>
    <row r="612" spans="1:8" x14ac:dyDescent="0.15">
      <c r="A612" s="14">
        <v>0</v>
      </c>
      <c r="B612" s="14">
        <v>0</v>
      </c>
      <c r="C612" s="14">
        <v>0</v>
      </c>
      <c r="D612" s="14">
        <v>0</v>
      </c>
      <c r="E612" s="14">
        <v>0</v>
      </c>
      <c r="F612" s="14">
        <v>0</v>
      </c>
      <c r="G612" s="14">
        <v>0</v>
      </c>
      <c r="H612" t="s">
        <v>1172</v>
      </c>
    </row>
    <row r="613" spans="1:8" x14ac:dyDescent="0.15">
      <c r="A613" s="14">
        <v>0</v>
      </c>
      <c r="B613" s="14">
        <v>0</v>
      </c>
      <c r="C613" s="14">
        <v>0</v>
      </c>
      <c r="D613" s="14">
        <v>0</v>
      </c>
      <c r="E613" s="14">
        <v>0</v>
      </c>
      <c r="F613" s="14">
        <v>0</v>
      </c>
      <c r="G613" s="14">
        <v>0</v>
      </c>
      <c r="H613" t="s">
        <v>1173</v>
      </c>
    </row>
    <row r="614" spans="1:8" x14ac:dyDescent="0.15">
      <c r="A614" s="14">
        <v>0</v>
      </c>
      <c r="B614" s="14">
        <v>0</v>
      </c>
      <c r="C614" s="14">
        <v>0</v>
      </c>
      <c r="D614" s="14">
        <v>0</v>
      </c>
      <c r="E614" s="14">
        <v>0</v>
      </c>
      <c r="F614" s="14">
        <v>0</v>
      </c>
      <c r="G614" s="14">
        <v>0</v>
      </c>
      <c r="H614" t="s">
        <v>1174</v>
      </c>
    </row>
    <row r="615" spans="1:8" x14ac:dyDescent="0.15">
      <c r="A615" s="14">
        <v>0</v>
      </c>
      <c r="B615" s="14">
        <v>0</v>
      </c>
      <c r="C615" s="14">
        <v>0</v>
      </c>
      <c r="D615" s="14">
        <v>0</v>
      </c>
      <c r="E615" s="14">
        <v>0</v>
      </c>
      <c r="F615" s="14">
        <v>0</v>
      </c>
      <c r="G615" s="14">
        <v>0</v>
      </c>
      <c r="H615" t="s">
        <v>1175</v>
      </c>
    </row>
    <row r="616" spans="1:8" x14ac:dyDescent="0.15">
      <c r="A616" s="13"/>
      <c r="B616" s="13"/>
      <c r="C616" s="13"/>
      <c r="D616" s="13"/>
      <c r="E616" s="13"/>
      <c r="F616" s="13"/>
      <c r="G616" s="13"/>
      <c r="H616" t="s">
        <v>1176</v>
      </c>
    </row>
    <row r="617" spans="1:8" x14ac:dyDescent="0.15">
      <c r="A617" s="13"/>
      <c r="B617" s="13"/>
      <c r="C617" s="13"/>
      <c r="D617" s="13"/>
      <c r="E617" s="13"/>
      <c r="F617" s="13"/>
      <c r="G617" s="13"/>
      <c r="H617" t="s">
        <v>1177</v>
      </c>
    </row>
    <row r="618" spans="1:8" x14ac:dyDescent="0.15">
      <c r="A618" s="13"/>
      <c r="B618" s="13"/>
      <c r="C618" s="13"/>
      <c r="D618" s="13"/>
      <c r="E618" s="13"/>
      <c r="F618" s="13"/>
      <c r="G618" s="13"/>
      <c r="H618" t="s">
        <v>1178</v>
      </c>
    </row>
    <row r="619" spans="1:8" x14ac:dyDescent="0.15">
      <c r="A619" s="16">
        <v>0</v>
      </c>
      <c r="B619" s="16">
        <v>0</v>
      </c>
      <c r="C619" s="16">
        <v>0</v>
      </c>
      <c r="D619" s="16">
        <v>0</v>
      </c>
      <c r="E619" s="16">
        <v>0</v>
      </c>
      <c r="F619" s="16">
        <v>0</v>
      </c>
      <c r="G619" s="16">
        <v>0</v>
      </c>
      <c r="H619" t="s">
        <v>1179</v>
      </c>
    </row>
    <row r="620" spans="1:8" x14ac:dyDescent="0.15">
      <c r="A620" s="13"/>
      <c r="B620" s="13"/>
      <c r="C620" s="13"/>
      <c r="D620" s="13"/>
      <c r="E620" s="13"/>
      <c r="F620" s="13"/>
      <c r="G620" s="13"/>
      <c r="H620" t="s">
        <v>1180</v>
      </c>
    </row>
    <row r="621" spans="1:8" x14ac:dyDescent="0.15">
      <c r="A621" s="13"/>
      <c r="B621" s="13"/>
      <c r="C621" s="13"/>
      <c r="D621" s="13"/>
      <c r="E621" s="13"/>
      <c r="F621" s="13"/>
      <c r="G621" s="13"/>
      <c r="H621" t="s">
        <v>1181</v>
      </c>
    </row>
    <row r="622" spans="1:8" x14ac:dyDescent="0.15">
      <c r="A622" s="16">
        <v>0</v>
      </c>
      <c r="B622" s="16">
        <v>0</v>
      </c>
      <c r="C622" s="16">
        <v>0</v>
      </c>
      <c r="D622" s="16">
        <v>0</v>
      </c>
      <c r="E622" s="16">
        <v>0</v>
      </c>
      <c r="F622" s="16">
        <v>0</v>
      </c>
      <c r="G622" s="16">
        <v>0</v>
      </c>
      <c r="H622" t="s">
        <v>1182</v>
      </c>
    </row>
    <row r="623" spans="1:8" x14ac:dyDescent="0.15">
      <c r="A623" s="13"/>
      <c r="B623" s="13"/>
      <c r="C623" s="13"/>
      <c r="D623" s="13"/>
      <c r="E623" s="13"/>
      <c r="F623" s="13"/>
      <c r="G623" s="13"/>
      <c r="H623" t="s">
        <v>1183</v>
      </c>
    </row>
    <row r="624" spans="1:8" x14ac:dyDescent="0.15">
      <c r="A624" s="13"/>
      <c r="B624" s="13"/>
      <c r="C624" s="13"/>
      <c r="D624" s="13"/>
      <c r="E624" s="13"/>
      <c r="F624" s="13"/>
      <c r="G624" s="13"/>
      <c r="H624" t="s">
        <v>1184</v>
      </c>
    </row>
    <row r="625" spans="1:8" x14ac:dyDescent="0.15">
      <c r="A625" s="16">
        <v>0</v>
      </c>
      <c r="B625" s="16">
        <v>0</v>
      </c>
      <c r="C625" s="16">
        <v>0</v>
      </c>
      <c r="D625" s="16">
        <v>0</v>
      </c>
      <c r="E625" s="16">
        <v>0</v>
      </c>
      <c r="F625" s="16">
        <v>0</v>
      </c>
      <c r="G625" s="16">
        <v>0</v>
      </c>
      <c r="H625" t="s">
        <v>1185</v>
      </c>
    </row>
    <row r="626" spans="1:8" x14ac:dyDescent="0.15">
      <c r="A626" s="13"/>
      <c r="B626" s="13"/>
      <c r="C626" s="13"/>
      <c r="D626" s="13"/>
      <c r="E626" s="13"/>
      <c r="F626" s="13"/>
      <c r="G626" s="13"/>
      <c r="H626" t="s">
        <v>1186</v>
      </c>
    </row>
    <row r="627" spans="1:8" x14ac:dyDescent="0.15">
      <c r="A627" s="13"/>
      <c r="B627" s="13"/>
      <c r="C627" s="13"/>
      <c r="D627" s="13"/>
      <c r="E627" s="13"/>
      <c r="F627" s="13"/>
      <c r="G627" s="13"/>
      <c r="H627" t="s">
        <v>1187</v>
      </c>
    </row>
    <row r="628" spans="1:8" x14ac:dyDescent="0.15">
      <c r="A628" s="16">
        <v>0</v>
      </c>
      <c r="B628" s="16">
        <v>0</v>
      </c>
      <c r="C628" s="16">
        <v>0</v>
      </c>
      <c r="D628" s="16">
        <v>0</v>
      </c>
      <c r="E628" s="16">
        <v>0</v>
      </c>
      <c r="F628" s="16">
        <v>0</v>
      </c>
      <c r="G628" s="16">
        <v>0</v>
      </c>
      <c r="H628" t="s">
        <v>1188</v>
      </c>
    </row>
    <row r="629" spans="1:8" x14ac:dyDescent="0.15">
      <c r="A629" s="13"/>
      <c r="B629" s="13"/>
      <c r="C629" s="13"/>
      <c r="D629" s="13"/>
      <c r="E629" s="13"/>
      <c r="F629" s="13"/>
      <c r="G629" s="13"/>
      <c r="H629" t="s">
        <v>1189</v>
      </c>
    </row>
    <row r="630" spans="1:8" x14ac:dyDescent="0.15">
      <c r="A630" s="13"/>
      <c r="B630" s="13"/>
      <c r="C630" s="13"/>
      <c r="D630" s="13"/>
      <c r="E630" s="13"/>
      <c r="F630" s="13"/>
      <c r="G630" s="13"/>
      <c r="H630" t="s">
        <v>1190</v>
      </c>
    </row>
    <row r="631" spans="1:8" x14ac:dyDescent="0.15">
      <c r="A631" s="16">
        <v>0</v>
      </c>
      <c r="B631" s="16">
        <v>0</v>
      </c>
      <c r="C631" s="16">
        <v>0</v>
      </c>
      <c r="D631" s="16">
        <v>0</v>
      </c>
      <c r="E631" s="16">
        <v>0</v>
      </c>
      <c r="F631" s="16">
        <v>0</v>
      </c>
      <c r="G631" s="16">
        <v>0</v>
      </c>
      <c r="H631" t="s">
        <v>1191</v>
      </c>
    </row>
    <row r="632" spans="1:8" x14ac:dyDescent="0.15">
      <c r="A632" s="13"/>
      <c r="B632" s="13"/>
      <c r="C632" s="13"/>
      <c r="D632" s="13"/>
      <c r="E632" s="13"/>
      <c r="F632" s="13"/>
      <c r="G632" s="13"/>
      <c r="H632" t="s">
        <v>1192</v>
      </c>
    </row>
    <row r="633" spans="1:8" x14ac:dyDescent="0.15">
      <c r="A633" s="13"/>
      <c r="B633" s="13"/>
      <c r="C633" s="13"/>
      <c r="D633" s="13"/>
      <c r="E633" s="13"/>
      <c r="F633" s="13"/>
      <c r="G633" s="13"/>
      <c r="H633" t="s">
        <v>1193</v>
      </c>
    </row>
    <row r="634" spans="1:8" x14ac:dyDescent="0.15">
      <c r="A634" s="16">
        <v>0</v>
      </c>
      <c r="B634" s="16">
        <v>0</v>
      </c>
      <c r="C634" s="16">
        <v>0</v>
      </c>
      <c r="D634" s="16">
        <v>0</v>
      </c>
      <c r="E634" s="16">
        <v>0</v>
      </c>
      <c r="F634" s="16">
        <v>0</v>
      </c>
      <c r="G634" s="16">
        <v>0</v>
      </c>
      <c r="H634" t="s">
        <v>1194</v>
      </c>
    </row>
    <row r="635" spans="1:8" x14ac:dyDescent="0.15">
      <c r="A635" s="13"/>
      <c r="B635" s="13"/>
      <c r="C635" s="13"/>
      <c r="D635" s="13"/>
      <c r="E635" s="13"/>
      <c r="F635" s="13"/>
      <c r="G635" s="13"/>
      <c r="H635" t="s">
        <v>1195</v>
      </c>
    </row>
    <row r="636" spans="1:8" x14ac:dyDescent="0.15">
      <c r="A636" s="13"/>
      <c r="B636" s="13"/>
      <c r="C636" s="13"/>
      <c r="D636" s="13"/>
      <c r="E636" s="13"/>
      <c r="F636" s="13"/>
      <c r="G636" s="13"/>
      <c r="H636" t="s">
        <v>1196</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1197</v>
      </c>
    </row>
    <row r="642" spans="1:8" x14ac:dyDescent="0.15">
      <c r="A642" s="14">
        <v>0</v>
      </c>
      <c r="B642" s="14">
        <v>0</v>
      </c>
      <c r="C642" s="14">
        <v>0</v>
      </c>
      <c r="D642" s="14">
        <v>0</v>
      </c>
      <c r="E642" s="14">
        <v>0</v>
      </c>
      <c r="F642" s="14">
        <v>0</v>
      </c>
      <c r="G642" s="14">
        <v>0</v>
      </c>
      <c r="H642" t="s">
        <v>1198</v>
      </c>
    </row>
    <row r="643" spans="1:8" x14ac:dyDescent="0.15">
      <c r="A643" s="14">
        <v>0</v>
      </c>
      <c r="B643" s="14">
        <v>0</v>
      </c>
      <c r="C643" s="14">
        <v>0</v>
      </c>
      <c r="D643" s="14">
        <v>0</v>
      </c>
      <c r="E643" s="14">
        <v>0</v>
      </c>
      <c r="F643" s="14">
        <v>0</v>
      </c>
      <c r="G643" s="14">
        <v>0</v>
      </c>
      <c r="H643" t="s">
        <v>1199</v>
      </c>
    </row>
    <row r="644" spans="1:8" x14ac:dyDescent="0.15">
      <c r="A644" s="14">
        <v>0</v>
      </c>
      <c r="B644" s="14">
        <v>0</v>
      </c>
      <c r="C644" s="14">
        <v>0</v>
      </c>
      <c r="D644" s="14">
        <v>0</v>
      </c>
      <c r="E644" s="14">
        <v>0</v>
      </c>
      <c r="F644" s="14">
        <v>0</v>
      </c>
      <c r="G644" s="14">
        <v>0</v>
      </c>
      <c r="H644" t="s">
        <v>1200</v>
      </c>
    </row>
    <row r="645" spans="1:8" x14ac:dyDescent="0.15">
      <c r="A645" s="14">
        <v>0</v>
      </c>
      <c r="B645" s="14">
        <v>0</v>
      </c>
      <c r="C645" s="14">
        <v>0</v>
      </c>
      <c r="D645" s="14">
        <v>0</v>
      </c>
      <c r="E645" s="14">
        <v>0</v>
      </c>
      <c r="F645" s="14">
        <v>0</v>
      </c>
      <c r="G645" s="14">
        <v>0</v>
      </c>
      <c r="H645" t="s">
        <v>1201</v>
      </c>
    </row>
    <row r="646" spans="1:8" x14ac:dyDescent="0.15">
      <c r="A646" s="13"/>
      <c r="B646" s="13"/>
      <c r="C646" s="13"/>
      <c r="D646" s="13"/>
      <c r="E646" s="13"/>
      <c r="F646" s="13"/>
      <c r="G646" s="13"/>
      <c r="H646" t="s">
        <v>1202</v>
      </c>
    </row>
    <row r="647" spans="1:8" x14ac:dyDescent="0.15">
      <c r="A647" s="13"/>
      <c r="B647" s="13"/>
      <c r="C647" s="13"/>
      <c r="D647" s="13"/>
      <c r="E647" s="13"/>
      <c r="F647" s="13"/>
      <c r="G647" s="13"/>
      <c r="H647" t="s">
        <v>1203</v>
      </c>
    </row>
    <row r="648" spans="1:8" x14ac:dyDescent="0.15">
      <c r="A648" s="13"/>
      <c r="B648" s="13"/>
      <c r="C648" s="13"/>
      <c r="D648" s="13"/>
      <c r="E648" s="13"/>
      <c r="F648" s="13"/>
      <c r="G648" s="13"/>
      <c r="H648" t="s">
        <v>1204</v>
      </c>
    </row>
    <row r="649" spans="1:8" x14ac:dyDescent="0.15">
      <c r="A649" s="16">
        <v>0</v>
      </c>
      <c r="B649" s="16">
        <v>0</v>
      </c>
      <c r="C649" s="16">
        <v>0</v>
      </c>
      <c r="D649" s="16">
        <v>0</v>
      </c>
      <c r="E649" s="16">
        <v>0</v>
      </c>
      <c r="F649" s="16">
        <v>0</v>
      </c>
      <c r="G649" s="16">
        <v>0</v>
      </c>
      <c r="H649" t="s">
        <v>1205</v>
      </c>
    </row>
    <row r="650" spans="1:8" x14ac:dyDescent="0.15">
      <c r="A650" s="13"/>
      <c r="B650" s="13"/>
      <c r="C650" s="13"/>
      <c r="D650" s="13"/>
      <c r="E650" s="13"/>
      <c r="F650" s="13"/>
      <c r="G650" s="13"/>
      <c r="H650" t="s">
        <v>1206</v>
      </c>
    </row>
    <row r="651" spans="1:8" x14ac:dyDescent="0.15">
      <c r="A651" s="13"/>
      <c r="B651" s="13"/>
      <c r="C651" s="13"/>
      <c r="D651" s="13"/>
      <c r="E651" s="13"/>
      <c r="F651" s="13"/>
      <c r="G651" s="13"/>
      <c r="H651" t="s">
        <v>1207</v>
      </c>
    </row>
    <row r="652" spans="1:8" x14ac:dyDescent="0.15">
      <c r="A652" s="16">
        <v>0</v>
      </c>
      <c r="B652" s="16">
        <v>0</v>
      </c>
      <c r="C652" s="16">
        <v>0</v>
      </c>
      <c r="D652" s="16">
        <v>0</v>
      </c>
      <c r="E652" s="16">
        <v>0</v>
      </c>
      <c r="F652" s="16">
        <v>0</v>
      </c>
      <c r="G652" s="16">
        <v>0</v>
      </c>
      <c r="H652" t="s">
        <v>1208</v>
      </c>
    </row>
    <row r="653" spans="1:8" x14ac:dyDescent="0.15">
      <c r="A653" s="13"/>
      <c r="B653" s="13"/>
      <c r="C653" s="13"/>
      <c r="D653" s="13"/>
      <c r="E653" s="13"/>
      <c r="F653" s="13"/>
      <c r="G653" s="13"/>
      <c r="H653" t="s">
        <v>1209</v>
      </c>
    </row>
    <row r="654" spans="1:8" x14ac:dyDescent="0.15">
      <c r="A654" s="13"/>
      <c r="B654" s="13"/>
      <c r="C654" s="13"/>
      <c r="D654" s="13"/>
      <c r="E654" s="13"/>
      <c r="F654" s="13"/>
      <c r="G654" s="13"/>
      <c r="H654" t="s">
        <v>1210</v>
      </c>
    </row>
    <row r="655" spans="1:8" x14ac:dyDescent="0.15">
      <c r="A655" s="16">
        <v>0</v>
      </c>
      <c r="B655" s="16">
        <v>0</v>
      </c>
      <c r="C655" s="16">
        <v>0</v>
      </c>
      <c r="D655" s="16">
        <v>0</v>
      </c>
      <c r="E655" s="16">
        <v>0</v>
      </c>
      <c r="F655" s="16">
        <v>0</v>
      </c>
      <c r="G655" s="16">
        <v>0</v>
      </c>
      <c r="H655" t="s">
        <v>1211</v>
      </c>
    </row>
    <row r="656" spans="1:8" x14ac:dyDescent="0.15">
      <c r="A656" s="13"/>
      <c r="B656" s="13"/>
      <c r="C656" s="13"/>
      <c r="D656" s="13"/>
      <c r="E656" s="13"/>
      <c r="F656" s="13"/>
      <c r="G656" s="13"/>
      <c r="H656" t="s">
        <v>1212</v>
      </c>
    </row>
    <row r="657" spans="1:8" x14ac:dyDescent="0.15">
      <c r="A657" s="13"/>
      <c r="B657" s="13"/>
      <c r="C657" s="13"/>
      <c r="D657" s="13"/>
      <c r="E657" s="13"/>
      <c r="F657" s="13"/>
      <c r="G657" s="13"/>
      <c r="H657" t="s">
        <v>1213</v>
      </c>
    </row>
    <row r="658" spans="1:8" x14ac:dyDescent="0.15">
      <c r="A658" s="16">
        <v>0</v>
      </c>
      <c r="B658" s="16">
        <v>0</v>
      </c>
      <c r="C658" s="16">
        <v>0</v>
      </c>
      <c r="D658" s="16">
        <v>0</v>
      </c>
      <c r="E658" s="16">
        <v>0</v>
      </c>
      <c r="F658" s="16">
        <v>0</v>
      </c>
      <c r="G658" s="16">
        <v>0</v>
      </c>
      <c r="H658" t="s">
        <v>1214</v>
      </c>
    </row>
    <row r="659" spans="1:8" x14ac:dyDescent="0.15">
      <c r="A659" s="13"/>
      <c r="B659" s="13"/>
      <c r="C659" s="13"/>
      <c r="D659" s="13"/>
      <c r="E659" s="13"/>
      <c r="F659" s="13"/>
      <c r="G659" s="13"/>
      <c r="H659" t="s">
        <v>1215</v>
      </c>
    </row>
    <row r="660" spans="1:8" x14ac:dyDescent="0.15">
      <c r="A660" s="13"/>
      <c r="B660" s="13"/>
      <c r="C660" s="13"/>
      <c r="D660" s="13"/>
      <c r="E660" s="13"/>
      <c r="F660" s="13"/>
      <c r="G660" s="13"/>
      <c r="H660" t="s">
        <v>1216</v>
      </c>
    </row>
    <row r="661" spans="1:8" x14ac:dyDescent="0.15">
      <c r="A661" s="16">
        <v>0</v>
      </c>
      <c r="B661" s="16">
        <v>0</v>
      </c>
      <c r="C661" s="16">
        <v>0</v>
      </c>
      <c r="D661" s="16">
        <v>0</v>
      </c>
      <c r="E661" s="16">
        <v>0</v>
      </c>
      <c r="F661" s="16">
        <v>0</v>
      </c>
      <c r="G661" s="16">
        <v>0</v>
      </c>
      <c r="H661" t="s">
        <v>1217</v>
      </c>
    </row>
    <row r="662" spans="1:8" x14ac:dyDescent="0.15">
      <c r="A662" s="13"/>
      <c r="B662" s="13"/>
      <c r="C662" s="13"/>
      <c r="D662" s="13"/>
      <c r="E662" s="13"/>
      <c r="F662" s="13"/>
      <c r="G662" s="13"/>
      <c r="H662" t="s">
        <v>1218</v>
      </c>
    </row>
    <row r="663" spans="1:8" x14ac:dyDescent="0.15">
      <c r="A663" s="13"/>
      <c r="B663" s="13"/>
      <c r="C663" s="13"/>
      <c r="D663" s="13"/>
      <c r="E663" s="13"/>
      <c r="F663" s="13"/>
      <c r="G663" s="13"/>
      <c r="H663" t="s">
        <v>1219</v>
      </c>
    </row>
    <row r="664" spans="1:8" x14ac:dyDescent="0.15">
      <c r="A664" s="16">
        <v>0</v>
      </c>
      <c r="B664" s="16">
        <v>0</v>
      </c>
      <c r="C664" s="16">
        <v>0</v>
      </c>
      <c r="D664" s="16">
        <v>0</v>
      </c>
      <c r="E664" s="16">
        <v>0</v>
      </c>
      <c r="F664" s="16">
        <v>0</v>
      </c>
      <c r="G664" s="16">
        <v>0</v>
      </c>
      <c r="H664" t="s">
        <v>1220</v>
      </c>
    </row>
    <row r="665" spans="1:8" x14ac:dyDescent="0.15">
      <c r="A665" s="13"/>
      <c r="B665" s="13"/>
      <c r="C665" s="13"/>
      <c r="D665" s="13"/>
      <c r="E665" s="13"/>
      <c r="F665" s="13"/>
      <c r="G665" s="13"/>
      <c r="H665" t="s">
        <v>1221</v>
      </c>
    </row>
    <row r="666" spans="1:8" x14ac:dyDescent="0.15">
      <c r="A666" s="13"/>
      <c r="B666" s="13"/>
      <c r="C666" s="13"/>
      <c r="D666" s="13"/>
      <c r="E666" s="13"/>
      <c r="F666" s="13"/>
      <c r="G666" s="13"/>
      <c r="H666" t="s">
        <v>1222</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1223</v>
      </c>
    </row>
    <row r="672" spans="1:8" x14ac:dyDescent="0.15">
      <c r="A672" s="14">
        <v>0</v>
      </c>
      <c r="B672" s="14">
        <v>0</v>
      </c>
      <c r="C672" s="14">
        <v>0</v>
      </c>
      <c r="D672" s="14">
        <v>0</v>
      </c>
      <c r="E672" s="14">
        <v>0</v>
      </c>
      <c r="F672" s="14">
        <v>0</v>
      </c>
      <c r="G672" s="14">
        <v>0</v>
      </c>
      <c r="H672" t="s">
        <v>1224</v>
      </c>
    </row>
    <row r="673" spans="1:8" x14ac:dyDescent="0.15">
      <c r="A673" s="14">
        <v>0</v>
      </c>
      <c r="B673" s="14">
        <v>0</v>
      </c>
      <c r="C673" s="14">
        <v>0</v>
      </c>
      <c r="D673" s="14">
        <v>0</v>
      </c>
      <c r="E673" s="14">
        <v>0</v>
      </c>
      <c r="F673" s="14">
        <v>0</v>
      </c>
      <c r="G673" s="14">
        <v>0</v>
      </c>
      <c r="H673" t="s">
        <v>1225</v>
      </c>
    </row>
    <row r="674" spans="1:8" x14ac:dyDescent="0.15">
      <c r="A674" s="14">
        <v>0</v>
      </c>
      <c r="B674" s="14">
        <v>0</v>
      </c>
      <c r="C674" s="14">
        <v>0</v>
      </c>
      <c r="D674" s="14">
        <v>0</v>
      </c>
      <c r="E674" s="14">
        <v>0</v>
      </c>
      <c r="F674" s="14">
        <v>0</v>
      </c>
      <c r="G674" s="14">
        <v>0</v>
      </c>
      <c r="H674" t="s">
        <v>1226</v>
      </c>
    </row>
    <row r="675" spans="1:8" x14ac:dyDescent="0.15">
      <c r="A675" s="14">
        <v>0</v>
      </c>
      <c r="B675" s="14">
        <v>0</v>
      </c>
      <c r="C675" s="14">
        <v>0</v>
      </c>
      <c r="D675" s="14">
        <v>0</v>
      </c>
      <c r="E675" s="14">
        <v>0</v>
      </c>
      <c r="F675" s="14">
        <v>0</v>
      </c>
      <c r="G675" s="14">
        <v>0</v>
      </c>
      <c r="H675" t="s">
        <v>1227</v>
      </c>
    </row>
    <row r="676" spans="1:8" x14ac:dyDescent="0.15">
      <c r="A676" s="13"/>
      <c r="B676" s="13"/>
      <c r="C676" s="13"/>
      <c r="D676" s="13"/>
      <c r="E676" s="13"/>
      <c r="F676" s="13"/>
      <c r="G676" s="13"/>
      <c r="H676" t="s">
        <v>1228</v>
      </c>
    </row>
    <row r="677" spans="1:8" x14ac:dyDescent="0.15">
      <c r="A677" s="13"/>
      <c r="B677" s="13"/>
      <c r="C677" s="13"/>
      <c r="D677" s="13"/>
      <c r="E677" s="13"/>
      <c r="F677" s="13"/>
      <c r="G677" s="13"/>
      <c r="H677" t="s">
        <v>1229</v>
      </c>
    </row>
    <row r="678" spans="1:8" x14ac:dyDescent="0.15">
      <c r="A678" s="13"/>
      <c r="B678" s="13"/>
      <c r="C678" s="13"/>
      <c r="D678" s="13"/>
      <c r="E678" s="13"/>
      <c r="F678" s="13"/>
      <c r="G678" s="13"/>
      <c r="H678" t="s">
        <v>1230</v>
      </c>
    </row>
    <row r="679" spans="1:8" x14ac:dyDescent="0.15">
      <c r="A679" s="16">
        <v>0</v>
      </c>
      <c r="B679" s="16">
        <v>0</v>
      </c>
      <c r="C679" s="16">
        <v>0</v>
      </c>
      <c r="D679" s="16">
        <v>0</v>
      </c>
      <c r="E679" s="16">
        <v>0</v>
      </c>
      <c r="F679" s="16">
        <v>0</v>
      </c>
      <c r="G679" s="16">
        <v>0</v>
      </c>
      <c r="H679" t="s">
        <v>1231</v>
      </c>
    </row>
    <row r="680" spans="1:8" x14ac:dyDescent="0.15">
      <c r="A680" s="13"/>
      <c r="B680" s="13"/>
      <c r="C680" s="13"/>
      <c r="D680" s="13"/>
      <c r="E680" s="13"/>
      <c r="F680" s="13"/>
      <c r="G680" s="13"/>
      <c r="H680" t="s">
        <v>1232</v>
      </c>
    </row>
    <row r="681" spans="1:8" x14ac:dyDescent="0.15">
      <c r="A681" s="13"/>
      <c r="B681" s="13"/>
      <c r="C681" s="13"/>
      <c r="D681" s="13"/>
      <c r="E681" s="13"/>
      <c r="F681" s="13"/>
      <c r="G681" s="13"/>
      <c r="H681" t="s">
        <v>1233</v>
      </c>
    </row>
    <row r="682" spans="1:8" x14ac:dyDescent="0.15">
      <c r="A682" s="16">
        <v>0</v>
      </c>
      <c r="B682" s="16">
        <v>0</v>
      </c>
      <c r="C682" s="16">
        <v>0</v>
      </c>
      <c r="D682" s="16">
        <v>0</v>
      </c>
      <c r="E682" s="16">
        <v>0</v>
      </c>
      <c r="F682" s="16">
        <v>0</v>
      </c>
      <c r="G682" s="16">
        <v>0</v>
      </c>
      <c r="H682" t="s">
        <v>1234</v>
      </c>
    </row>
    <row r="683" spans="1:8" x14ac:dyDescent="0.15">
      <c r="A683" s="13"/>
      <c r="B683" s="13"/>
      <c r="C683" s="13"/>
      <c r="D683" s="13"/>
      <c r="E683" s="13"/>
      <c r="F683" s="13"/>
      <c r="G683" s="13"/>
      <c r="H683" t="s">
        <v>1235</v>
      </c>
    </row>
    <row r="684" spans="1:8" x14ac:dyDescent="0.15">
      <c r="A684" s="13"/>
      <c r="B684" s="13"/>
      <c r="C684" s="13"/>
      <c r="D684" s="13"/>
      <c r="E684" s="13"/>
      <c r="F684" s="13"/>
      <c r="G684" s="13"/>
      <c r="H684" t="s">
        <v>1236</v>
      </c>
    </row>
    <row r="685" spans="1:8" x14ac:dyDescent="0.15">
      <c r="A685" s="16">
        <v>0</v>
      </c>
      <c r="B685" s="16">
        <v>0</v>
      </c>
      <c r="C685" s="16">
        <v>0</v>
      </c>
      <c r="D685" s="16">
        <v>0</v>
      </c>
      <c r="E685" s="16">
        <v>0</v>
      </c>
      <c r="F685" s="16">
        <v>0</v>
      </c>
      <c r="G685" s="16">
        <v>0</v>
      </c>
      <c r="H685" t="s">
        <v>1237</v>
      </c>
    </row>
    <row r="686" spans="1:8" x14ac:dyDescent="0.15">
      <c r="A686" s="13"/>
      <c r="B686" s="13"/>
      <c r="C686" s="13"/>
      <c r="D686" s="13"/>
      <c r="E686" s="13"/>
      <c r="F686" s="13"/>
      <c r="G686" s="13"/>
      <c r="H686" t="s">
        <v>1238</v>
      </c>
    </row>
    <row r="687" spans="1:8" x14ac:dyDescent="0.15">
      <c r="A687" s="13"/>
      <c r="B687" s="13"/>
      <c r="C687" s="13"/>
      <c r="D687" s="13"/>
      <c r="E687" s="13"/>
      <c r="F687" s="13"/>
      <c r="G687" s="13"/>
      <c r="H687" t="s">
        <v>1239</v>
      </c>
    </row>
    <row r="688" spans="1:8" x14ac:dyDescent="0.15">
      <c r="A688" s="16">
        <v>0</v>
      </c>
      <c r="B688" s="16">
        <v>0</v>
      </c>
      <c r="C688" s="16">
        <v>0</v>
      </c>
      <c r="D688" s="16">
        <v>0</v>
      </c>
      <c r="E688" s="16">
        <v>0</v>
      </c>
      <c r="F688" s="16">
        <v>0</v>
      </c>
      <c r="G688" s="16">
        <v>0</v>
      </c>
      <c r="H688" t="s">
        <v>1240</v>
      </c>
    </row>
    <row r="689" spans="1:8" x14ac:dyDescent="0.15">
      <c r="A689" s="13"/>
      <c r="B689" s="13"/>
      <c r="C689" s="13"/>
      <c r="D689" s="13"/>
      <c r="E689" s="13"/>
      <c r="F689" s="13"/>
      <c r="G689" s="13"/>
      <c r="H689" t="s">
        <v>1241</v>
      </c>
    </row>
    <row r="690" spans="1:8" x14ac:dyDescent="0.15">
      <c r="A690" s="13"/>
      <c r="B690" s="13"/>
      <c r="C690" s="13"/>
      <c r="D690" s="13"/>
      <c r="E690" s="13"/>
      <c r="F690" s="13"/>
      <c r="G690" s="13"/>
      <c r="H690" t="s">
        <v>1242</v>
      </c>
    </row>
    <row r="691" spans="1:8" x14ac:dyDescent="0.15">
      <c r="A691" s="16">
        <v>0</v>
      </c>
      <c r="B691" s="16">
        <v>0</v>
      </c>
      <c r="C691" s="16">
        <v>0</v>
      </c>
      <c r="D691" s="16">
        <v>0</v>
      </c>
      <c r="E691" s="16">
        <v>0</v>
      </c>
      <c r="F691" s="16">
        <v>0</v>
      </c>
      <c r="G691" s="16">
        <v>0</v>
      </c>
      <c r="H691" t="s">
        <v>1243</v>
      </c>
    </row>
    <row r="692" spans="1:8" x14ac:dyDescent="0.15">
      <c r="A692" s="13"/>
      <c r="B692" s="13"/>
      <c r="C692" s="13"/>
      <c r="D692" s="13"/>
      <c r="E692" s="13"/>
      <c r="F692" s="13"/>
      <c r="G692" s="13"/>
      <c r="H692" t="s">
        <v>1244</v>
      </c>
    </row>
    <row r="693" spans="1:8" x14ac:dyDescent="0.15">
      <c r="A693" s="13"/>
      <c r="B693" s="13"/>
      <c r="C693" s="13"/>
      <c r="D693" s="13"/>
      <c r="E693" s="13"/>
      <c r="F693" s="13"/>
      <c r="G693" s="13"/>
      <c r="H693" t="s">
        <v>1245</v>
      </c>
    </row>
    <row r="694" spans="1:8" x14ac:dyDescent="0.15">
      <c r="A694" s="16">
        <v>0</v>
      </c>
      <c r="B694" s="16">
        <v>0</v>
      </c>
      <c r="C694" s="16">
        <v>0</v>
      </c>
      <c r="D694" s="16">
        <v>0</v>
      </c>
      <c r="E694" s="16">
        <v>0</v>
      </c>
      <c r="F694" s="16">
        <v>0</v>
      </c>
      <c r="G694" s="16">
        <v>0</v>
      </c>
      <c r="H694" t="s">
        <v>1246</v>
      </c>
    </row>
    <row r="695" spans="1:8" x14ac:dyDescent="0.15">
      <c r="A695" s="13"/>
      <c r="B695" s="13"/>
      <c r="C695" s="13"/>
      <c r="D695" s="13"/>
      <c r="E695" s="13"/>
      <c r="F695" s="13"/>
      <c r="G695" s="13"/>
      <c r="H695" t="s">
        <v>1247</v>
      </c>
    </row>
    <row r="696" spans="1:8" x14ac:dyDescent="0.15">
      <c r="A696" s="13"/>
      <c r="B696" s="13"/>
      <c r="C696" s="13"/>
      <c r="D696" s="13"/>
      <c r="E696" s="13"/>
      <c r="F696" s="13"/>
      <c r="G696" s="13"/>
      <c r="H696" t="s">
        <v>1248</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1249</v>
      </c>
    </row>
    <row r="702" spans="1:8" x14ac:dyDescent="0.15">
      <c r="A702" s="14">
        <v>0</v>
      </c>
      <c r="B702" s="14">
        <v>0</v>
      </c>
      <c r="C702" s="14">
        <v>0</v>
      </c>
      <c r="D702" s="14">
        <v>0</v>
      </c>
      <c r="E702" s="14">
        <v>0</v>
      </c>
      <c r="F702" s="14">
        <v>0</v>
      </c>
      <c r="G702" s="14">
        <v>0</v>
      </c>
      <c r="H702" t="s">
        <v>1250</v>
      </c>
    </row>
    <row r="703" spans="1:8" x14ac:dyDescent="0.15">
      <c r="A703" s="14">
        <v>0</v>
      </c>
      <c r="B703" s="14">
        <v>0</v>
      </c>
      <c r="C703" s="14">
        <v>0</v>
      </c>
      <c r="D703" s="14">
        <v>0</v>
      </c>
      <c r="E703" s="14">
        <v>0</v>
      </c>
      <c r="F703" s="14">
        <v>0</v>
      </c>
      <c r="G703" s="14">
        <v>0</v>
      </c>
      <c r="H703" t="s">
        <v>1251</v>
      </c>
    </row>
    <row r="704" spans="1:8" x14ac:dyDescent="0.15">
      <c r="A704" s="14">
        <v>0</v>
      </c>
      <c r="B704" s="14">
        <v>0</v>
      </c>
      <c r="C704" s="14">
        <v>0</v>
      </c>
      <c r="D704" s="14">
        <v>0</v>
      </c>
      <c r="E704" s="14">
        <v>0</v>
      </c>
      <c r="F704" s="14">
        <v>0</v>
      </c>
      <c r="G704" s="14">
        <v>0</v>
      </c>
      <c r="H704" t="s">
        <v>1252</v>
      </c>
    </row>
    <row r="705" spans="1:8" x14ac:dyDescent="0.15">
      <c r="A705" s="14">
        <v>0</v>
      </c>
      <c r="B705" s="14">
        <v>0</v>
      </c>
      <c r="C705" s="14">
        <v>0</v>
      </c>
      <c r="D705" s="14">
        <v>0</v>
      </c>
      <c r="E705" s="14">
        <v>0</v>
      </c>
      <c r="F705" s="14">
        <v>0</v>
      </c>
      <c r="G705" s="14">
        <v>0</v>
      </c>
      <c r="H705" t="s">
        <v>1253</v>
      </c>
    </row>
    <row r="706" spans="1:8" x14ac:dyDescent="0.15">
      <c r="A706" s="13"/>
      <c r="B706" s="13"/>
      <c r="C706" s="13"/>
      <c r="D706" s="13"/>
      <c r="E706" s="13"/>
      <c r="F706" s="13"/>
      <c r="G706" s="13"/>
      <c r="H706" t="s">
        <v>1254</v>
      </c>
    </row>
    <row r="707" spans="1:8" x14ac:dyDescent="0.15">
      <c r="A707" s="13"/>
      <c r="B707" s="13"/>
      <c r="C707" s="13"/>
      <c r="D707" s="13"/>
      <c r="E707" s="13"/>
      <c r="F707" s="13"/>
      <c r="G707" s="13"/>
      <c r="H707" t="s">
        <v>1255</v>
      </c>
    </row>
    <row r="708" spans="1:8" x14ac:dyDescent="0.15">
      <c r="A708" s="13"/>
      <c r="B708" s="13"/>
      <c r="C708" s="13"/>
      <c r="D708" s="13"/>
      <c r="E708" s="13"/>
      <c r="F708" s="13"/>
      <c r="G708" s="13"/>
      <c r="H708" t="s">
        <v>1256</v>
      </c>
    </row>
    <row r="709" spans="1:8" x14ac:dyDescent="0.15">
      <c r="A709" s="16">
        <v>0</v>
      </c>
      <c r="B709" s="16">
        <v>0</v>
      </c>
      <c r="C709" s="16">
        <v>0</v>
      </c>
      <c r="D709" s="16">
        <v>0</v>
      </c>
      <c r="E709" s="16">
        <v>0</v>
      </c>
      <c r="F709" s="16">
        <v>0</v>
      </c>
      <c r="G709" s="16">
        <v>0</v>
      </c>
      <c r="H709" t="s">
        <v>1257</v>
      </c>
    </row>
    <row r="710" spans="1:8" x14ac:dyDescent="0.15">
      <c r="A710" s="13"/>
      <c r="B710" s="13"/>
      <c r="C710" s="13"/>
      <c r="D710" s="13"/>
      <c r="E710" s="13"/>
      <c r="F710" s="13"/>
      <c r="G710" s="13"/>
      <c r="H710" t="s">
        <v>1258</v>
      </c>
    </row>
    <row r="711" spans="1:8" x14ac:dyDescent="0.15">
      <c r="A711" s="13"/>
      <c r="B711" s="13"/>
      <c r="C711" s="13"/>
      <c r="D711" s="13"/>
      <c r="E711" s="13"/>
      <c r="F711" s="13"/>
      <c r="G711" s="13"/>
      <c r="H711" t="s">
        <v>1259</v>
      </c>
    </row>
    <row r="712" spans="1:8" x14ac:dyDescent="0.15">
      <c r="A712" s="16">
        <v>0</v>
      </c>
      <c r="B712" s="16">
        <v>0</v>
      </c>
      <c r="C712" s="16">
        <v>0</v>
      </c>
      <c r="D712" s="16">
        <v>0</v>
      </c>
      <c r="E712" s="16">
        <v>0</v>
      </c>
      <c r="F712" s="16">
        <v>0</v>
      </c>
      <c r="G712" s="16">
        <v>0</v>
      </c>
      <c r="H712" t="s">
        <v>1260</v>
      </c>
    </row>
    <row r="713" spans="1:8" x14ac:dyDescent="0.15">
      <c r="A713" s="13"/>
      <c r="B713" s="13"/>
      <c r="C713" s="13"/>
      <c r="D713" s="13"/>
      <c r="E713" s="13"/>
      <c r="F713" s="13"/>
      <c r="G713" s="13"/>
      <c r="H713" t="s">
        <v>1261</v>
      </c>
    </row>
    <row r="714" spans="1:8" x14ac:dyDescent="0.15">
      <c r="A714" s="13"/>
      <c r="B714" s="13"/>
      <c r="C714" s="13"/>
      <c r="D714" s="13"/>
      <c r="E714" s="13"/>
      <c r="F714" s="13"/>
      <c r="G714" s="13"/>
      <c r="H714" t="s">
        <v>1262</v>
      </c>
    </row>
    <row r="715" spans="1:8" x14ac:dyDescent="0.15">
      <c r="A715" s="16">
        <v>0</v>
      </c>
      <c r="B715" s="16">
        <v>0</v>
      </c>
      <c r="C715" s="16">
        <v>0</v>
      </c>
      <c r="D715" s="16">
        <v>0</v>
      </c>
      <c r="E715" s="16">
        <v>0</v>
      </c>
      <c r="F715" s="16">
        <v>0</v>
      </c>
      <c r="G715" s="16">
        <v>0</v>
      </c>
      <c r="H715" t="s">
        <v>1263</v>
      </c>
    </row>
    <row r="716" spans="1:8" x14ac:dyDescent="0.15">
      <c r="A716" s="13"/>
      <c r="B716" s="13"/>
      <c r="C716" s="13"/>
      <c r="D716" s="13"/>
      <c r="E716" s="13"/>
      <c r="F716" s="13"/>
      <c r="G716" s="13"/>
      <c r="H716" t="s">
        <v>1264</v>
      </c>
    </row>
    <row r="717" spans="1:8" x14ac:dyDescent="0.15">
      <c r="A717" s="13"/>
      <c r="B717" s="13"/>
      <c r="C717" s="13"/>
      <c r="D717" s="13"/>
      <c r="E717" s="13"/>
      <c r="F717" s="13"/>
      <c r="G717" s="13"/>
      <c r="H717" t="s">
        <v>1265</v>
      </c>
    </row>
    <row r="718" spans="1:8" x14ac:dyDescent="0.15">
      <c r="A718" s="16">
        <v>0</v>
      </c>
      <c r="B718" s="16">
        <v>0</v>
      </c>
      <c r="C718" s="16">
        <v>0</v>
      </c>
      <c r="D718" s="16">
        <v>0</v>
      </c>
      <c r="E718" s="16">
        <v>0</v>
      </c>
      <c r="F718" s="16">
        <v>0</v>
      </c>
      <c r="G718" s="16">
        <v>0</v>
      </c>
      <c r="H718" t="s">
        <v>1266</v>
      </c>
    </row>
    <row r="719" spans="1:8" x14ac:dyDescent="0.15">
      <c r="A719" s="13"/>
      <c r="B719" s="13"/>
      <c r="C719" s="13"/>
      <c r="D719" s="13"/>
      <c r="E719" s="13"/>
      <c r="F719" s="13"/>
      <c r="G719" s="13"/>
      <c r="H719" t="s">
        <v>1267</v>
      </c>
    </row>
    <row r="720" spans="1:8" x14ac:dyDescent="0.15">
      <c r="A720" s="13"/>
      <c r="B720" s="13"/>
      <c r="C720" s="13"/>
      <c r="D720" s="13"/>
      <c r="E720" s="13"/>
      <c r="F720" s="13"/>
      <c r="G720" s="13"/>
      <c r="H720" t="s">
        <v>1268</v>
      </c>
    </row>
    <row r="721" spans="1:8" x14ac:dyDescent="0.15">
      <c r="A721" s="16">
        <v>0</v>
      </c>
      <c r="B721" s="16">
        <v>0</v>
      </c>
      <c r="C721" s="16">
        <v>0</v>
      </c>
      <c r="D721" s="16">
        <v>0</v>
      </c>
      <c r="E721" s="16">
        <v>0</v>
      </c>
      <c r="F721" s="16">
        <v>0</v>
      </c>
      <c r="G721" s="16">
        <v>0</v>
      </c>
      <c r="H721" t="s">
        <v>1269</v>
      </c>
    </row>
    <row r="722" spans="1:8" x14ac:dyDescent="0.15">
      <c r="A722" s="13"/>
      <c r="B722" s="13"/>
      <c r="C722" s="13"/>
      <c r="D722" s="13"/>
      <c r="E722" s="13"/>
      <c r="F722" s="13"/>
      <c r="G722" s="13"/>
      <c r="H722" t="s">
        <v>1270</v>
      </c>
    </row>
    <row r="723" spans="1:8" x14ac:dyDescent="0.15">
      <c r="A723" s="13"/>
      <c r="B723" s="13"/>
      <c r="C723" s="13"/>
      <c r="D723" s="13"/>
      <c r="E723" s="13"/>
      <c r="F723" s="13"/>
      <c r="G723" s="13"/>
      <c r="H723" t="s">
        <v>1271</v>
      </c>
    </row>
    <row r="724" spans="1:8" x14ac:dyDescent="0.15">
      <c r="A724" s="16">
        <v>0</v>
      </c>
      <c r="B724" s="16">
        <v>0</v>
      </c>
      <c r="C724" s="16">
        <v>0</v>
      </c>
      <c r="D724" s="16">
        <v>0</v>
      </c>
      <c r="E724" s="16">
        <v>0</v>
      </c>
      <c r="F724" s="16">
        <v>0</v>
      </c>
      <c r="G724" s="16">
        <v>0</v>
      </c>
      <c r="H724" t="s">
        <v>1272</v>
      </c>
    </row>
    <row r="725" spans="1:8" x14ac:dyDescent="0.15">
      <c r="A725" s="13"/>
      <c r="B725" s="13"/>
      <c r="C725" s="13"/>
      <c r="D725" s="13"/>
      <c r="E725" s="13"/>
      <c r="F725" s="13"/>
      <c r="G725" s="13"/>
      <c r="H725" t="s">
        <v>1273</v>
      </c>
    </row>
    <row r="726" spans="1:8" x14ac:dyDescent="0.15">
      <c r="A726" s="13"/>
      <c r="B726" s="13"/>
      <c r="C726" s="13"/>
      <c r="D726" s="13"/>
      <c r="E726" s="13"/>
      <c r="F726" s="13"/>
      <c r="G726" s="13"/>
      <c r="H726" t="s">
        <v>1274</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1275</v>
      </c>
    </row>
    <row r="732" spans="1:8" x14ac:dyDescent="0.15">
      <c r="A732" s="14">
        <v>0</v>
      </c>
      <c r="B732" s="14">
        <v>0</v>
      </c>
      <c r="C732" s="14">
        <v>0</v>
      </c>
      <c r="D732" s="14">
        <v>0</v>
      </c>
      <c r="E732" s="14">
        <v>0</v>
      </c>
      <c r="F732" s="14">
        <v>0</v>
      </c>
      <c r="G732" s="14">
        <v>0</v>
      </c>
      <c r="H732" t="s">
        <v>1276</v>
      </c>
    </row>
    <row r="733" spans="1:8" x14ac:dyDescent="0.15">
      <c r="A733" s="14">
        <v>0</v>
      </c>
      <c r="B733" s="14">
        <v>0</v>
      </c>
      <c r="C733" s="14">
        <v>0</v>
      </c>
      <c r="D733" s="14">
        <v>0</v>
      </c>
      <c r="E733" s="14">
        <v>0</v>
      </c>
      <c r="F733" s="14">
        <v>0</v>
      </c>
      <c r="G733" s="14">
        <v>0</v>
      </c>
      <c r="H733" t="s">
        <v>1277</v>
      </c>
    </row>
    <row r="734" spans="1:8" x14ac:dyDescent="0.15">
      <c r="A734" s="14">
        <v>0</v>
      </c>
      <c r="B734" s="14">
        <v>0</v>
      </c>
      <c r="C734" s="14">
        <v>0</v>
      </c>
      <c r="D734" s="14">
        <v>0</v>
      </c>
      <c r="E734" s="14">
        <v>0</v>
      </c>
      <c r="F734" s="14">
        <v>0</v>
      </c>
      <c r="G734" s="14">
        <v>0</v>
      </c>
      <c r="H734" t="s">
        <v>1278</v>
      </c>
    </row>
    <row r="735" spans="1:8" x14ac:dyDescent="0.15">
      <c r="A735" s="14">
        <v>0</v>
      </c>
      <c r="B735" s="14">
        <v>0</v>
      </c>
      <c r="C735" s="14">
        <v>0</v>
      </c>
      <c r="D735" s="14">
        <v>0</v>
      </c>
      <c r="E735" s="14">
        <v>0</v>
      </c>
      <c r="F735" s="14">
        <v>0</v>
      </c>
      <c r="G735" s="14">
        <v>0</v>
      </c>
      <c r="H735" t="s">
        <v>1279</v>
      </c>
    </row>
    <row r="736" spans="1:8" x14ac:dyDescent="0.15">
      <c r="A736" s="13"/>
      <c r="B736" s="13"/>
      <c r="C736" s="13"/>
      <c r="D736" s="13"/>
      <c r="E736" s="13"/>
      <c r="F736" s="13"/>
      <c r="G736" s="13"/>
      <c r="H736" t="s">
        <v>1280</v>
      </c>
    </row>
    <row r="737" spans="1:8" x14ac:dyDescent="0.15">
      <c r="A737" s="13"/>
      <c r="B737" s="13"/>
      <c r="C737" s="13"/>
      <c r="D737" s="13"/>
      <c r="E737" s="13"/>
      <c r="F737" s="13"/>
      <c r="G737" s="13"/>
      <c r="H737" t="s">
        <v>1281</v>
      </c>
    </row>
    <row r="738" spans="1:8" x14ac:dyDescent="0.15">
      <c r="A738" s="13"/>
      <c r="B738" s="13"/>
      <c r="C738" s="13"/>
      <c r="D738" s="13"/>
      <c r="E738" s="13"/>
      <c r="F738" s="13"/>
      <c r="G738" s="13"/>
      <c r="H738" t="s">
        <v>1282</v>
      </c>
    </row>
    <row r="739" spans="1:8" x14ac:dyDescent="0.15">
      <c r="A739" s="16">
        <v>0</v>
      </c>
      <c r="B739" s="16">
        <v>0</v>
      </c>
      <c r="C739" s="16">
        <v>0</v>
      </c>
      <c r="D739" s="16">
        <v>0</v>
      </c>
      <c r="E739" s="16">
        <v>0</v>
      </c>
      <c r="F739" s="16">
        <v>0</v>
      </c>
      <c r="G739" s="16">
        <v>0</v>
      </c>
      <c r="H739" t="s">
        <v>1283</v>
      </c>
    </row>
    <row r="740" spans="1:8" x14ac:dyDescent="0.15">
      <c r="A740" s="13"/>
      <c r="B740" s="13"/>
      <c r="C740" s="13"/>
      <c r="D740" s="13"/>
      <c r="E740" s="13"/>
      <c r="F740" s="13"/>
      <c r="G740" s="13"/>
      <c r="H740" t="s">
        <v>1284</v>
      </c>
    </row>
    <row r="741" spans="1:8" x14ac:dyDescent="0.15">
      <c r="A741" s="13"/>
      <c r="B741" s="13"/>
      <c r="C741" s="13"/>
      <c r="D741" s="13"/>
      <c r="E741" s="13"/>
      <c r="F741" s="13"/>
      <c r="G741" s="13"/>
      <c r="H741" t="s">
        <v>1285</v>
      </c>
    </row>
    <row r="742" spans="1:8" x14ac:dyDescent="0.15">
      <c r="A742" s="16">
        <v>0</v>
      </c>
      <c r="B742" s="16">
        <v>0</v>
      </c>
      <c r="C742" s="16">
        <v>0</v>
      </c>
      <c r="D742" s="16">
        <v>0</v>
      </c>
      <c r="E742" s="16">
        <v>0</v>
      </c>
      <c r="F742" s="16">
        <v>0</v>
      </c>
      <c r="G742" s="16">
        <v>0</v>
      </c>
      <c r="H742" t="s">
        <v>1286</v>
      </c>
    </row>
    <row r="743" spans="1:8" x14ac:dyDescent="0.15">
      <c r="A743" s="13"/>
      <c r="B743" s="13"/>
      <c r="C743" s="13"/>
      <c r="D743" s="13"/>
      <c r="E743" s="13"/>
      <c r="F743" s="13"/>
      <c r="G743" s="13"/>
      <c r="H743" t="s">
        <v>1287</v>
      </c>
    </row>
    <row r="744" spans="1:8" x14ac:dyDescent="0.15">
      <c r="A744" s="13"/>
      <c r="B744" s="13"/>
      <c r="C744" s="13"/>
      <c r="D744" s="13"/>
      <c r="E744" s="13"/>
      <c r="F744" s="13"/>
      <c r="G744" s="13"/>
      <c r="H744" t="s">
        <v>1288</v>
      </c>
    </row>
    <row r="745" spans="1:8" x14ac:dyDescent="0.15">
      <c r="A745" s="16">
        <v>0</v>
      </c>
      <c r="B745" s="16">
        <v>0</v>
      </c>
      <c r="C745" s="16">
        <v>0</v>
      </c>
      <c r="D745" s="16">
        <v>0</v>
      </c>
      <c r="E745" s="16">
        <v>0</v>
      </c>
      <c r="F745" s="16">
        <v>0</v>
      </c>
      <c r="G745" s="16">
        <v>0</v>
      </c>
      <c r="H745" t="s">
        <v>1289</v>
      </c>
    </row>
    <row r="746" spans="1:8" x14ac:dyDescent="0.15">
      <c r="A746" s="13"/>
      <c r="B746" s="13"/>
      <c r="C746" s="13"/>
      <c r="D746" s="13"/>
      <c r="E746" s="13"/>
      <c r="F746" s="13"/>
      <c r="G746" s="13"/>
      <c r="H746" t="s">
        <v>1290</v>
      </c>
    </row>
    <row r="747" spans="1:8" x14ac:dyDescent="0.15">
      <c r="A747" s="13"/>
      <c r="B747" s="13"/>
      <c r="C747" s="13"/>
      <c r="D747" s="13"/>
      <c r="E747" s="13"/>
      <c r="F747" s="13"/>
      <c r="G747" s="13"/>
      <c r="H747" t="s">
        <v>1291</v>
      </c>
    </row>
    <row r="748" spans="1:8" x14ac:dyDescent="0.15">
      <c r="A748" s="16">
        <v>0</v>
      </c>
      <c r="B748" s="16">
        <v>0</v>
      </c>
      <c r="C748" s="16">
        <v>0</v>
      </c>
      <c r="D748" s="16">
        <v>0</v>
      </c>
      <c r="E748" s="16">
        <v>0</v>
      </c>
      <c r="F748" s="16">
        <v>0</v>
      </c>
      <c r="G748" s="16">
        <v>0</v>
      </c>
      <c r="H748" t="s">
        <v>1292</v>
      </c>
    </row>
    <row r="749" spans="1:8" x14ac:dyDescent="0.15">
      <c r="A749" s="13"/>
      <c r="B749" s="13"/>
      <c r="C749" s="13"/>
      <c r="D749" s="13"/>
      <c r="E749" s="13"/>
      <c r="F749" s="13"/>
      <c r="G749" s="13"/>
      <c r="H749" t="s">
        <v>1293</v>
      </c>
    </row>
    <row r="750" spans="1:8" x14ac:dyDescent="0.15">
      <c r="A750" s="13"/>
      <c r="B750" s="13"/>
      <c r="C750" s="13"/>
      <c r="D750" s="13"/>
      <c r="E750" s="13"/>
      <c r="F750" s="13"/>
      <c r="G750" s="13"/>
      <c r="H750" t="s">
        <v>1294</v>
      </c>
    </row>
    <row r="751" spans="1:8" x14ac:dyDescent="0.15">
      <c r="A751" s="16">
        <v>0</v>
      </c>
      <c r="B751" s="16">
        <v>0</v>
      </c>
      <c r="C751" s="16">
        <v>0</v>
      </c>
      <c r="D751" s="16">
        <v>0</v>
      </c>
      <c r="E751" s="16">
        <v>0</v>
      </c>
      <c r="F751" s="16">
        <v>0</v>
      </c>
      <c r="G751" s="16">
        <v>0</v>
      </c>
      <c r="H751" t="s">
        <v>1295</v>
      </c>
    </row>
    <row r="752" spans="1:8" x14ac:dyDescent="0.15">
      <c r="A752" s="13"/>
      <c r="B752" s="13"/>
      <c r="C752" s="13"/>
      <c r="D752" s="13"/>
      <c r="E752" s="13"/>
      <c r="F752" s="13"/>
      <c r="G752" s="13"/>
      <c r="H752" t="s">
        <v>1296</v>
      </c>
    </row>
    <row r="753" spans="1:8" x14ac:dyDescent="0.15">
      <c r="A753" s="13"/>
      <c r="B753" s="13"/>
      <c r="C753" s="13"/>
      <c r="D753" s="13"/>
      <c r="E753" s="13"/>
      <c r="F753" s="13"/>
      <c r="G753" s="13"/>
      <c r="H753" t="s">
        <v>1297</v>
      </c>
    </row>
    <row r="754" spans="1:8" x14ac:dyDescent="0.15">
      <c r="A754" s="16">
        <v>0</v>
      </c>
      <c r="B754" s="16">
        <v>0</v>
      </c>
      <c r="C754" s="16">
        <v>0</v>
      </c>
      <c r="D754" s="16">
        <v>0</v>
      </c>
      <c r="E754" s="16">
        <v>0</v>
      </c>
      <c r="F754" s="16">
        <v>0</v>
      </c>
      <c r="G754" s="16">
        <v>0</v>
      </c>
      <c r="H754" t="s">
        <v>1298</v>
      </c>
    </row>
    <row r="755" spans="1:8" x14ac:dyDescent="0.15">
      <c r="A755" s="13"/>
      <c r="B755" s="13"/>
      <c r="C755" s="13"/>
      <c r="D755" s="13"/>
      <c r="E755" s="13"/>
      <c r="F755" s="13"/>
      <c r="G755" s="13"/>
      <c r="H755" t="s">
        <v>1299</v>
      </c>
    </row>
    <row r="756" spans="1:8" x14ac:dyDescent="0.15">
      <c r="A756" s="13"/>
      <c r="B756" s="13"/>
      <c r="C756" s="13"/>
      <c r="D756" s="13"/>
      <c r="E756" s="13"/>
      <c r="F756" s="13"/>
      <c r="G756" s="13"/>
      <c r="H756" t="s">
        <v>1300</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1301</v>
      </c>
    </row>
    <row r="762" spans="1:8" x14ac:dyDescent="0.15">
      <c r="A762" s="14">
        <v>0</v>
      </c>
      <c r="B762" s="14">
        <v>0</v>
      </c>
      <c r="C762" s="14">
        <v>0</v>
      </c>
      <c r="D762" s="14">
        <v>0</v>
      </c>
      <c r="E762" s="14">
        <v>0</v>
      </c>
      <c r="F762" s="14">
        <v>0</v>
      </c>
      <c r="G762" s="14">
        <v>0</v>
      </c>
      <c r="H762" t="s">
        <v>1302</v>
      </c>
    </row>
    <row r="763" spans="1:8" x14ac:dyDescent="0.15">
      <c r="A763" s="14">
        <v>0</v>
      </c>
      <c r="B763" s="14">
        <v>0</v>
      </c>
      <c r="C763" s="14">
        <v>0</v>
      </c>
      <c r="D763" s="14">
        <v>0</v>
      </c>
      <c r="E763" s="14">
        <v>0</v>
      </c>
      <c r="F763" s="14">
        <v>0</v>
      </c>
      <c r="G763" s="14">
        <v>0</v>
      </c>
      <c r="H763" t="s">
        <v>1303</v>
      </c>
    </row>
    <row r="764" spans="1:8" x14ac:dyDescent="0.15">
      <c r="A764" s="14">
        <v>0</v>
      </c>
      <c r="B764" s="14">
        <v>0</v>
      </c>
      <c r="C764" s="14">
        <v>0</v>
      </c>
      <c r="D764" s="14">
        <v>0</v>
      </c>
      <c r="E764" s="14">
        <v>0</v>
      </c>
      <c r="F764" s="14">
        <v>0</v>
      </c>
      <c r="G764" s="14">
        <v>0</v>
      </c>
      <c r="H764" t="s">
        <v>1304</v>
      </c>
    </row>
    <row r="765" spans="1:8" x14ac:dyDescent="0.15">
      <c r="A765" s="14">
        <v>0</v>
      </c>
      <c r="B765" s="14">
        <v>0</v>
      </c>
      <c r="C765" s="14">
        <v>0</v>
      </c>
      <c r="D765" s="14">
        <v>0</v>
      </c>
      <c r="E765" s="14">
        <v>0</v>
      </c>
      <c r="F765" s="14">
        <v>0</v>
      </c>
      <c r="G765" s="14">
        <v>0</v>
      </c>
      <c r="H765" t="s">
        <v>1305</v>
      </c>
    </row>
    <row r="766" spans="1:8" x14ac:dyDescent="0.15">
      <c r="A766" s="13"/>
      <c r="B766" s="13"/>
      <c r="C766" s="13"/>
      <c r="D766" s="13"/>
      <c r="E766" s="13"/>
      <c r="F766" s="13"/>
      <c r="G766" s="13"/>
      <c r="H766" t="s">
        <v>1306</v>
      </c>
    </row>
    <row r="767" spans="1:8" x14ac:dyDescent="0.15">
      <c r="A767" s="13"/>
      <c r="B767" s="13"/>
      <c r="C767" s="13"/>
      <c r="D767" s="13"/>
      <c r="E767" s="13"/>
      <c r="F767" s="13"/>
      <c r="G767" s="13"/>
      <c r="H767" t="s">
        <v>1307</v>
      </c>
    </row>
    <row r="768" spans="1:8" x14ac:dyDescent="0.15">
      <c r="A768" s="13"/>
      <c r="B768" s="13"/>
      <c r="C768" s="13"/>
      <c r="D768" s="13"/>
      <c r="E768" s="13"/>
      <c r="F768" s="13"/>
      <c r="G768" s="13"/>
      <c r="H768" t="s">
        <v>1308</v>
      </c>
    </row>
    <row r="769" spans="1:8" x14ac:dyDescent="0.15">
      <c r="A769" s="16">
        <v>0</v>
      </c>
      <c r="B769" s="16">
        <v>0</v>
      </c>
      <c r="C769" s="16">
        <v>0</v>
      </c>
      <c r="D769" s="16">
        <v>0</v>
      </c>
      <c r="E769" s="16">
        <v>0</v>
      </c>
      <c r="F769" s="16">
        <v>0</v>
      </c>
      <c r="G769" s="16">
        <v>0</v>
      </c>
      <c r="H769" t="s">
        <v>1309</v>
      </c>
    </row>
    <row r="770" spans="1:8" x14ac:dyDescent="0.15">
      <c r="A770" s="13"/>
      <c r="B770" s="13"/>
      <c r="C770" s="13"/>
      <c r="D770" s="13"/>
      <c r="E770" s="13"/>
      <c r="F770" s="13"/>
      <c r="G770" s="13"/>
      <c r="H770" t="s">
        <v>1310</v>
      </c>
    </row>
    <row r="771" spans="1:8" x14ac:dyDescent="0.15">
      <c r="A771" s="13"/>
      <c r="B771" s="13"/>
      <c r="C771" s="13"/>
      <c r="D771" s="13"/>
      <c r="E771" s="13"/>
      <c r="F771" s="13"/>
      <c r="G771" s="13"/>
      <c r="H771" t="s">
        <v>1311</v>
      </c>
    </row>
    <row r="772" spans="1:8" x14ac:dyDescent="0.15">
      <c r="A772" s="16">
        <v>0</v>
      </c>
      <c r="B772" s="16">
        <v>0</v>
      </c>
      <c r="C772" s="16">
        <v>0</v>
      </c>
      <c r="D772" s="16">
        <v>0</v>
      </c>
      <c r="E772" s="16">
        <v>0</v>
      </c>
      <c r="F772" s="16">
        <v>0</v>
      </c>
      <c r="G772" s="16">
        <v>0</v>
      </c>
      <c r="H772" t="s">
        <v>1312</v>
      </c>
    </row>
    <row r="773" spans="1:8" x14ac:dyDescent="0.15">
      <c r="A773" s="13"/>
      <c r="B773" s="13"/>
      <c r="C773" s="13"/>
      <c r="D773" s="13"/>
      <c r="E773" s="13"/>
      <c r="F773" s="13"/>
      <c r="G773" s="13"/>
      <c r="H773" t="s">
        <v>1313</v>
      </c>
    </row>
    <row r="774" spans="1:8" x14ac:dyDescent="0.15">
      <c r="A774" s="13"/>
      <c r="B774" s="13"/>
      <c r="C774" s="13"/>
      <c r="D774" s="13"/>
      <c r="E774" s="13"/>
      <c r="F774" s="13"/>
      <c r="G774" s="13"/>
      <c r="H774" t="s">
        <v>1314</v>
      </c>
    </row>
    <row r="775" spans="1:8" x14ac:dyDescent="0.15">
      <c r="A775" s="16">
        <v>0</v>
      </c>
      <c r="B775" s="16">
        <v>0</v>
      </c>
      <c r="C775" s="16">
        <v>0</v>
      </c>
      <c r="D775" s="16">
        <v>0</v>
      </c>
      <c r="E775" s="16">
        <v>0</v>
      </c>
      <c r="F775" s="16">
        <v>0</v>
      </c>
      <c r="G775" s="16">
        <v>0</v>
      </c>
      <c r="H775" t="s">
        <v>1315</v>
      </c>
    </row>
    <row r="776" spans="1:8" x14ac:dyDescent="0.15">
      <c r="A776" s="13"/>
      <c r="B776" s="13"/>
      <c r="C776" s="13"/>
      <c r="D776" s="13"/>
      <c r="E776" s="13"/>
      <c r="F776" s="13"/>
      <c r="G776" s="13"/>
      <c r="H776" t="s">
        <v>1316</v>
      </c>
    </row>
    <row r="777" spans="1:8" x14ac:dyDescent="0.15">
      <c r="A777" s="13"/>
      <c r="B777" s="13"/>
      <c r="C777" s="13"/>
      <c r="D777" s="13"/>
      <c r="E777" s="13"/>
      <c r="F777" s="13"/>
      <c r="G777" s="13"/>
      <c r="H777" t="s">
        <v>1317</v>
      </c>
    </row>
    <row r="778" spans="1:8" x14ac:dyDescent="0.15">
      <c r="A778" s="16">
        <v>0</v>
      </c>
      <c r="B778" s="16">
        <v>0</v>
      </c>
      <c r="C778" s="16">
        <v>0</v>
      </c>
      <c r="D778" s="16">
        <v>0</v>
      </c>
      <c r="E778" s="16">
        <v>0</v>
      </c>
      <c r="F778" s="16">
        <v>0</v>
      </c>
      <c r="G778" s="16">
        <v>0</v>
      </c>
      <c r="H778" t="s">
        <v>1318</v>
      </c>
    </row>
    <row r="779" spans="1:8" x14ac:dyDescent="0.15">
      <c r="A779" s="13"/>
      <c r="B779" s="13"/>
      <c r="C779" s="13"/>
      <c r="D779" s="13"/>
      <c r="E779" s="13"/>
      <c r="F779" s="13"/>
      <c r="G779" s="13"/>
      <c r="H779" t="s">
        <v>1319</v>
      </c>
    </row>
    <row r="780" spans="1:8" x14ac:dyDescent="0.15">
      <c r="A780" s="13"/>
      <c r="B780" s="13"/>
      <c r="C780" s="13"/>
      <c r="D780" s="13"/>
      <c r="E780" s="13"/>
      <c r="F780" s="13"/>
      <c r="G780" s="13"/>
      <c r="H780" t="s">
        <v>1320</v>
      </c>
    </row>
    <row r="781" spans="1:8" x14ac:dyDescent="0.15">
      <c r="A781" s="16">
        <v>0</v>
      </c>
      <c r="B781" s="16">
        <v>0</v>
      </c>
      <c r="C781" s="16">
        <v>0</v>
      </c>
      <c r="D781" s="16">
        <v>0</v>
      </c>
      <c r="E781" s="16">
        <v>0</v>
      </c>
      <c r="F781" s="16">
        <v>0</v>
      </c>
      <c r="G781" s="16">
        <v>0</v>
      </c>
      <c r="H781" t="s">
        <v>1321</v>
      </c>
    </row>
    <row r="782" spans="1:8" x14ac:dyDescent="0.15">
      <c r="A782" s="13"/>
      <c r="B782" s="13"/>
      <c r="C782" s="13"/>
      <c r="D782" s="13"/>
      <c r="E782" s="13"/>
      <c r="F782" s="13"/>
      <c r="G782" s="13"/>
      <c r="H782" t="s">
        <v>1322</v>
      </c>
    </row>
    <row r="783" spans="1:8" x14ac:dyDescent="0.15">
      <c r="A783" s="13"/>
      <c r="B783" s="13"/>
      <c r="C783" s="13"/>
      <c r="D783" s="13"/>
      <c r="E783" s="13"/>
      <c r="F783" s="13"/>
      <c r="G783" s="13"/>
      <c r="H783" t="s">
        <v>1323</v>
      </c>
    </row>
    <row r="784" spans="1:8" x14ac:dyDescent="0.15">
      <c r="A784" s="16">
        <v>0</v>
      </c>
      <c r="B784" s="16">
        <v>0</v>
      </c>
      <c r="C784" s="16">
        <v>0</v>
      </c>
      <c r="D784" s="16">
        <v>0</v>
      </c>
      <c r="E784" s="16">
        <v>0</v>
      </c>
      <c r="F784" s="16">
        <v>0</v>
      </c>
      <c r="G784" s="16">
        <v>0</v>
      </c>
      <c r="H784" t="s">
        <v>1324</v>
      </c>
    </row>
    <row r="785" spans="1:8" x14ac:dyDescent="0.15">
      <c r="A785" s="13"/>
      <c r="B785" s="13"/>
      <c r="C785" s="13"/>
      <c r="D785" s="13"/>
      <c r="E785" s="13"/>
      <c r="F785" s="13"/>
      <c r="G785" s="13"/>
      <c r="H785" t="s">
        <v>1325</v>
      </c>
    </row>
    <row r="786" spans="1:8" ht="13.5" customHeight="1" x14ac:dyDescent="0.15">
      <c r="A786" s="13"/>
      <c r="B786" s="13"/>
      <c r="C786" s="13"/>
      <c r="D786" s="13"/>
      <c r="E786" s="13"/>
      <c r="F786" s="13"/>
      <c r="G786" s="13"/>
      <c r="H786" t="s">
        <v>1326</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1327</v>
      </c>
    </row>
    <row r="792" spans="1:8" x14ac:dyDescent="0.15">
      <c r="A792" s="14">
        <v>0</v>
      </c>
      <c r="B792" s="14">
        <v>0</v>
      </c>
      <c r="C792" s="14">
        <v>0</v>
      </c>
      <c r="D792" s="14">
        <v>0</v>
      </c>
      <c r="E792" s="14">
        <v>0</v>
      </c>
      <c r="F792" s="14">
        <v>0</v>
      </c>
      <c r="G792" s="14">
        <v>0</v>
      </c>
      <c r="H792" t="s">
        <v>1328</v>
      </c>
    </row>
    <row r="793" spans="1:8" x14ac:dyDescent="0.15">
      <c r="A793" s="14">
        <v>0</v>
      </c>
      <c r="B793" s="14">
        <v>0</v>
      </c>
      <c r="C793" s="14">
        <v>0</v>
      </c>
      <c r="D793" s="14">
        <v>0</v>
      </c>
      <c r="E793" s="14">
        <v>0</v>
      </c>
      <c r="F793" s="14">
        <v>0</v>
      </c>
      <c r="G793" s="14">
        <v>0</v>
      </c>
      <c r="H793" t="s">
        <v>1329</v>
      </c>
    </row>
    <row r="794" spans="1:8" x14ac:dyDescent="0.15">
      <c r="A794" s="14">
        <v>0</v>
      </c>
      <c r="B794" s="14">
        <v>0</v>
      </c>
      <c r="C794" s="14">
        <v>0</v>
      </c>
      <c r="D794" s="14">
        <v>0</v>
      </c>
      <c r="E794" s="14">
        <v>0</v>
      </c>
      <c r="F794" s="14">
        <v>0</v>
      </c>
      <c r="G794" s="14">
        <v>0</v>
      </c>
      <c r="H794" t="s">
        <v>1330</v>
      </c>
    </row>
    <row r="795" spans="1:8" x14ac:dyDescent="0.15">
      <c r="A795" s="14">
        <v>0</v>
      </c>
      <c r="B795" s="14">
        <v>0</v>
      </c>
      <c r="C795" s="14">
        <v>0</v>
      </c>
      <c r="D795" s="14">
        <v>0</v>
      </c>
      <c r="E795" s="14">
        <v>0</v>
      </c>
      <c r="F795" s="14">
        <v>0</v>
      </c>
      <c r="G795" s="14">
        <v>0</v>
      </c>
      <c r="H795" t="s">
        <v>1331</v>
      </c>
    </row>
    <row r="796" spans="1:8" x14ac:dyDescent="0.15">
      <c r="A796" s="13"/>
      <c r="B796" s="13"/>
      <c r="C796" s="13"/>
      <c r="D796" s="13"/>
      <c r="E796" s="13"/>
      <c r="F796" s="13"/>
      <c r="G796" s="13"/>
      <c r="H796" t="s">
        <v>1332</v>
      </c>
    </row>
    <row r="797" spans="1:8" x14ac:dyDescent="0.15">
      <c r="A797" s="13"/>
      <c r="B797" s="13"/>
      <c r="C797" s="13"/>
      <c r="D797" s="13"/>
      <c r="E797" s="13"/>
      <c r="F797" s="13"/>
      <c r="G797" s="13"/>
      <c r="H797" t="s">
        <v>1333</v>
      </c>
    </row>
    <row r="798" spans="1:8" x14ac:dyDescent="0.15">
      <c r="A798" s="13"/>
      <c r="B798" s="13"/>
      <c r="C798" s="13"/>
      <c r="D798" s="13"/>
      <c r="E798" s="13"/>
      <c r="F798" s="13"/>
      <c r="G798" s="13"/>
      <c r="H798" t="s">
        <v>1334</v>
      </c>
    </row>
    <row r="799" spans="1:8" x14ac:dyDescent="0.15">
      <c r="A799" s="16">
        <v>0</v>
      </c>
      <c r="B799" s="16">
        <v>0</v>
      </c>
      <c r="C799" s="16">
        <v>0</v>
      </c>
      <c r="D799" s="16">
        <v>0</v>
      </c>
      <c r="E799" s="16">
        <v>0</v>
      </c>
      <c r="F799" s="16">
        <v>0</v>
      </c>
      <c r="G799" s="16">
        <v>0</v>
      </c>
      <c r="H799" t="s">
        <v>1335</v>
      </c>
    </row>
    <row r="800" spans="1:8" x14ac:dyDescent="0.15">
      <c r="A800" s="13"/>
      <c r="B800" s="13"/>
      <c r="C800" s="13"/>
      <c r="D800" s="13"/>
      <c r="E800" s="13"/>
      <c r="F800" s="13"/>
      <c r="G800" s="13"/>
      <c r="H800" t="s">
        <v>1336</v>
      </c>
    </row>
    <row r="801" spans="1:8" x14ac:dyDescent="0.15">
      <c r="A801" s="13"/>
      <c r="B801" s="13"/>
      <c r="C801" s="13"/>
      <c r="D801" s="13"/>
      <c r="E801" s="13"/>
      <c r="F801" s="13"/>
      <c r="G801" s="13"/>
      <c r="H801" t="s">
        <v>1337</v>
      </c>
    </row>
    <row r="802" spans="1:8" x14ac:dyDescent="0.15">
      <c r="A802" s="16">
        <v>0</v>
      </c>
      <c r="B802" s="16">
        <v>0</v>
      </c>
      <c r="C802" s="16">
        <v>0</v>
      </c>
      <c r="D802" s="16">
        <v>0</v>
      </c>
      <c r="E802" s="16">
        <v>0</v>
      </c>
      <c r="F802" s="16">
        <v>0</v>
      </c>
      <c r="G802" s="16">
        <v>0</v>
      </c>
      <c r="H802" t="s">
        <v>1338</v>
      </c>
    </row>
    <row r="803" spans="1:8" x14ac:dyDescent="0.15">
      <c r="A803" s="13"/>
      <c r="B803" s="13"/>
      <c r="C803" s="13"/>
      <c r="D803" s="13"/>
      <c r="E803" s="13"/>
      <c r="F803" s="13"/>
      <c r="G803" s="13"/>
      <c r="H803" t="s">
        <v>1339</v>
      </c>
    </row>
    <row r="804" spans="1:8" x14ac:dyDescent="0.15">
      <c r="A804" s="13"/>
      <c r="B804" s="13"/>
      <c r="C804" s="13"/>
      <c r="D804" s="13"/>
      <c r="E804" s="13"/>
      <c r="F804" s="13"/>
      <c r="G804" s="13"/>
      <c r="H804" t="s">
        <v>1340</v>
      </c>
    </row>
    <row r="805" spans="1:8" x14ac:dyDescent="0.15">
      <c r="A805" s="16">
        <v>0</v>
      </c>
      <c r="B805" s="16">
        <v>0</v>
      </c>
      <c r="C805" s="16">
        <v>0</v>
      </c>
      <c r="D805" s="16">
        <v>0</v>
      </c>
      <c r="E805" s="16">
        <v>0</v>
      </c>
      <c r="F805" s="16">
        <v>0</v>
      </c>
      <c r="G805" s="16">
        <v>0</v>
      </c>
      <c r="H805" t="s">
        <v>1341</v>
      </c>
    </row>
    <row r="806" spans="1:8" x14ac:dyDescent="0.15">
      <c r="A806" s="13"/>
      <c r="B806" s="13"/>
      <c r="C806" s="13"/>
      <c r="D806" s="13"/>
      <c r="E806" s="13"/>
      <c r="F806" s="13"/>
      <c r="G806" s="13"/>
      <c r="H806" t="s">
        <v>1342</v>
      </c>
    </row>
    <row r="807" spans="1:8" x14ac:dyDescent="0.15">
      <c r="A807" s="13"/>
      <c r="B807" s="13"/>
      <c r="C807" s="13"/>
      <c r="D807" s="13"/>
      <c r="E807" s="13"/>
      <c r="F807" s="13"/>
      <c r="G807" s="13"/>
      <c r="H807" t="s">
        <v>1343</v>
      </c>
    </row>
    <row r="808" spans="1:8" x14ac:dyDescent="0.15">
      <c r="A808" s="16">
        <v>0</v>
      </c>
      <c r="B808" s="16">
        <v>0</v>
      </c>
      <c r="C808" s="16">
        <v>0</v>
      </c>
      <c r="D808" s="16">
        <v>0</v>
      </c>
      <c r="E808" s="16">
        <v>0</v>
      </c>
      <c r="F808" s="16">
        <v>0</v>
      </c>
      <c r="G808" s="16">
        <v>0</v>
      </c>
      <c r="H808" t="s">
        <v>1344</v>
      </c>
    </row>
    <row r="809" spans="1:8" x14ac:dyDescent="0.15">
      <c r="A809" s="13"/>
      <c r="B809" s="13"/>
      <c r="C809" s="13"/>
      <c r="D809" s="13"/>
      <c r="E809" s="13"/>
      <c r="F809" s="13"/>
      <c r="G809" s="13"/>
      <c r="H809" t="s">
        <v>1345</v>
      </c>
    </row>
    <row r="810" spans="1:8" x14ac:dyDescent="0.15">
      <c r="A810" s="13"/>
      <c r="B810" s="13"/>
      <c r="C810" s="13"/>
      <c r="D810" s="13"/>
      <c r="E810" s="13"/>
      <c r="F810" s="13"/>
      <c r="G810" s="13"/>
      <c r="H810" t="s">
        <v>1346</v>
      </c>
    </row>
    <row r="811" spans="1:8" x14ac:dyDescent="0.15">
      <c r="A811" s="16">
        <v>0</v>
      </c>
      <c r="B811" s="16">
        <v>0</v>
      </c>
      <c r="C811" s="16">
        <v>0</v>
      </c>
      <c r="D811" s="16">
        <v>0</v>
      </c>
      <c r="E811" s="16">
        <v>0</v>
      </c>
      <c r="F811" s="16">
        <v>0</v>
      </c>
      <c r="G811" s="16">
        <v>0</v>
      </c>
      <c r="H811" t="s">
        <v>1347</v>
      </c>
    </row>
    <row r="812" spans="1:8" x14ac:dyDescent="0.15">
      <c r="A812" s="13"/>
      <c r="B812" s="13"/>
      <c r="C812" s="13"/>
      <c r="D812" s="13"/>
      <c r="E812" s="13"/>
      <c r="F812" s="13"/>
      <c r="G812" s="13"/>
      <c r="H812" t="s">
        <v>1348</v>
      </c>
    </row>
    <row r="813" spans="1:8" x14ac:dyDescent="0.15">
      <c r="A813" s="13"/>
      <c r="B813" s="13"/>
      <c r="C813" s="13"/>
      <c r="D813" s="13"/>
      <c r="E813" s="13"/>
      <c r="F813" s="13"/>
      <c r="G813" s="13"/>
      <c r="H813" t="s">
        <v>1349</v>
      </c>
    </row>
    <row r="814" spans="1:8" x14ac:dyDescent="0.15">
      <c r="A814" s="16">
        <v>0</v>
      </c>
      <c r="B814" s="16">
        <v>0</v>
      </c>
      <c r="C814" s="16">
        <v>0</v>
      </c>
      <c r="D814" s="16">
        <v>0</v>
      </c>
      <c r="E814" s="16">
        <v>0</v>
      </c>
      <c r="F814" s="16">
        <v>0</v>
      </c>
      <c r="G814" s="16">
        <v>0</v>
      </c>
      <c r="H814" t="s">
        <v>1350</v>
      </c>
    </row>
    <row r="815" spans="1:8" x14ac:dyDescent="0.15">
      <c r="A815" s="13"/>
      <c r="B815" s="13"/>
      <c r="C815" s="13"/>
      <c r="D815" s="13"/>
      <c r="E815" s="13"/>
      <c r="F815" s="13"/>
      <c r="G815" s="13"/>
      <c r="H815" t="s">
        <v>1351</v>
      </c>
    </row>
    <row r="816" spans="1:8" x14ac:dyDescent="0.15">
      <c r="A816" s="13"/>
      <c r="B816" s="13"/>
      <c r="C816" s="13"/>
      <c r="D816" s="13"/>
      <c r="E816" s="13"/>
      <c r="F816" s="13"/>
      <c r="G816" s="13"/>
      <c r="H816" t="s">
        <v>1352</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1353</v>
      </c>
    </row>
    <row r="822" spans="1:8" x14ac:dyDescent="0.15">
      <c r="A822" s="14">
        <v>0</v>
      </c>
      <c r="B822" s="14">
        <v>0</v>
      </c>
      <c r="C822" s="14">
        <v>0</v>
      </c>
      <c r="D822" s="14">
        <v>0</v>
      </c>
      <c r="E822" s="14">
        <v>0</v>
      </c>
      <c r="F822" s="14">
        <v>0</v>
      </c>
      <c r="G822" s="14">
        <v>0</v>
      </c>
      <c r="H822" t="s">
        <v>1354</v>
      </c>
    </row>
    <row r="823" spans="1:8" x14ac:dyDescent="0.15">
      <c r="A823" s="14">
        <v>0</v>
      </c>
      <c r="B823" s="14">
        <v>0</v>
      </c>
      <c r="C823" s="14">
        <v>0</v>
      </c>
      <c r="D823" s="14">
        <v>0</v>
      </c>
      <c r="E823" s="14">
        <v>0</v>
      </c>
      <c r="F823" s="14">
        <v>0</v>
      </c>
      <c r="G823" s="14">
        <v>0</v>
      </c>
      <c r="H823" t="s">
        <v>1355</v>
      </c>
    </row>
    <row r="824" spans="1:8" x14ac:dyDescent="0.15">
      <c r="A824" s="14">
        <v>0</v>
      </c>
      <c r="B824" s="14">
        <v>0</v>
      </c>
      <c r="C824" s="14">
        <v>0</v>
      </c>
      <c r="D824" s="14">
        <v>0</v>
      </c>
      <c r="E824" s="14">
        <v>0</v>
      </c>
      <c r="F824" s="14">
        <v>0</v>
      </c>
      <c r="G824" s="14">
        <v>0</v>
      </c>
      <c r="H824" t="s">
        <v>1356</v>
      </c>
    </row>
    <row r="825" spans="1:8" x14ac:dyDescent="0.15">
      <c r="A825" s="14">
        <v>0</v>
      </c>
      <c r="B825" s="14">
        <v>0</v>
      </c>
      <c r="C825" s="14">
        <v>0</v>
      </c>
      <c r="D825" s="14">
        <v>0</v>
      </c>
      <c r="E825" s="14">
        <v>0</v>
      </c>
      <c r="F825" s="14">
        <v>0</v>
      </c>
      <c r="G825" s="14">
        <v>0</v>
      </c>
      <c r="H825" t="s">
        <v>1357</v>
      </c>
    </row>
    <row r="826" spans="1:8" x14ac:dyDescent="0.15">
      <c r="A826" s="13"/>
      <c r="B826" s="13"/>
      <c r="C826" s="13"/>
      <c r="D826" s="13"/>
      <c r="E826" s="13"/>
      <c r="F826" s="13"/>
      <c r="G826" s="13"/>
      <c r="H826" t="s">
        <v>1358</v>
      </c>
    </row>
    <row r="827" spans="1:8" x14ac:dyDescent="0.15">
      <c r="A827" s="13"/>
      <c r="B827" s="13"/>
      <c r="C827" s="13"/>
      <c r="D827" s="13"/>
      <c r="E827" s="13"/>
      <c r="F827" s="13"/>
      <c r="G827" s="13"/>
      <c r="H827" t="s">
        <v>1359</v>
      </c>
    </row>
    <row r="828" spans="1:8" x14ac:dyDescent="0.15">
      <c r="A828" s="13"/>
      <c r="B828" s="13"/>
      <c r="C828" s="13"/>
      <c r="D828" s="13"/>
      <c r="E828" s="13"/>
      <c r="F828" s="13"/>
      <c r="G828" s="13"/>
      <c r="H828" t="s">
        <v>1360</v>
      </c>
    </row>
    <row r="829" spans="1:8" x14ac:dyDescent="0.15">
      <c r="A829" s="16">
        <v>0</v>
      </c>
      <c r="B829" s="16">
        <v>0</v>
      </c>
      <c r="C829" s="16">
        <v>0</v>
      </c>
      <c r="D829" s="16">
        <v>0</v>
      </c>
      <c r="E829" s="16">
        <v>0</v>
      </c>
      <c r="F829" s="16">
        <v>0</v>
      </c>
      <c r="G829" s="16">
        <v>0</v>
      </c>
      <c r="H829" t="s">
        <v>1361</v>
      </c>
    </row>
    <row r="830" spans="1:8" x14ac:dyDescent="0.15">
      <c r="A830" s="13"/>
      <c r="B830" s="13"/>
      <c r="C830" s="13"/>
      <c r="D830" s="13"/>
      <c r="E830" s="13"/>
      <c r="F830" s="13"/>
      <c r="G830" s="13"/>
      <c r="H830" t="s">
        <v>1362</v>
      </c>
    </row>
    <row r="831" spans="1:8" x14ac:dyDescent="0.15">
      <c r="A831" s="13"/>
      <c r="B831" s="13"/>
      <c r="C831" s="13"/>
      <c r="D831" s="13"/>
      <c r="E831" s="13"/>
      <c r="F831" s="13"/>
      <c r="G831" s="13"/>
      <c r="H831" t="s">
        <v>1363</v>
      </c>
    </row>
    <row r="832" spans="1:8" x14ac:dyDescent="0.15">
      <c r="A832" s="16">
        <v>0</v>
      </c>
      <c r="B832" s="16">
        <v>0</v>
      </c>
      <c r="C832" s="16">
        <v>0</v>
      </c>
      <c r="D832" s="16">
        <v>0</v>
      </c>
      <c r="E832" s="16">
        <v>0</v>
      </c>
      <c r="F832" s="16">
        <v>0</v>
      </c>
      <c r="G832" s="16">
        <v>0</v>
      </c>
      <c r="H832" t="s">
        <v>1364</v>
      </c>
    </row>
    <row r="833" spans="1:8" x14ac:dyDescent="0.15">
      <c r="A833" s="13"/>
      <c r="B833" s="13"/>
      <c r="C833" s="13"/>
      <c r="D833" s="13"/>
      <c r="E833" s="13"/>
      <c r="F833" s="13"/>
      <c r="G833" s="13"/>
      <c r="H833" t="s">
        <v>1365</v>
      </c>
    </row>
    <row r="834" spans="1:8" x14ac:dyDescent="0.15">
      <c r="A834" s="13"/>
      <c r="B834" s="13"/>
      <c r="C834" s="13"/>
      <c r="D834" s="13"/>
      <c r="E834" s="13"/>
      <c r="F834" s="13"/>
      <c r="G834" s="13"/>
      <c r="H834" t="s">
        <v>1366</v>
      </c>
    </row>
    <row r="835" spans="1:8" x14ac:dyDescent="0.15">
      <c r="A835" s="16">
        <v>0</v>
      </c>
      <c r="B835" s="16">
        <v>0</v>
      </c>
      <c r="C835" s="16">
        <v>0</v>
      </c>
      <c r="D835" s="16">
        <v>0</v>
      </c>
      <c r="E835" s="16">
        <v>0</v>
      </c>
      <c r="F835" s="16">
        <v>0</v>
      </c>
      <c r="G835" s="16">
        <v>0</v>
      </c>
      <c r="H835" t="s">
        <v>1367</v>
      </c>
    </row>
    <row r="836" spans="1:8" x14ac:dyDescent="0.15">
      <c r="A836" s="13"/>
      <c r="B836" s="13"/>
      <c r="C836" s="13"/>
      <c r="D836" s="13"/>
      <c r="E836" s="13"/>
      <c r="F836" s="13"/>
      <c r="G836" s="13"/>
      <c r="H836" t="s">
        <v>1368</v>
      </c>
    </row>
    <row r="837" spans="1:8" x14ac:dyDescent="0.15">
      <c r="A837" s="13"/>
      <c r="B837" s="13"/>
      <c r="C837" s="13"/>
      <c r="D837" s="13"/>
      <c r="E837" s="13"/>
      <c r="F837" s="13"/>
      <c r="G837" s="13"/>
      <c r="H837" t="s">
        <v>1369</v>
      </c>
    </row>
    <row r="838" spans="1:8" x14ac:dyDescent="0.15">
      <c r="A838" s="16">
        <v>0</v>
      </c>
      <c r="B838" s="16">
        <v>0</v>
      </c>
      <c r="C838" s="16">
        <v>0</v>
      </c>
      <c r="D838" s="16">
        <v>0</v>
      </c>
      <c r="E838" s="16">
        <v>0</v>
      </c>
      <c r="F838" s="16">
        <v>0</v>
      </c>
      <c r="G838" s="16">
        <v>0</v>
      </c>
      <c r="H838" t="s">
        <v>1370</v>
      </c>
    </row>
    <row r="839" spans="1:8" x14ac:dyDescent="0.15">
      <c r="A839" s="13"/>
      <c r="B839" s="13"/>
      <c r="C839" s="13"/>
      <c r="D839" s="13"/>
      <c r="E839" s="13"/>
      <c r="F839" s="13"/>
      <c r="G839" s="13"/>
      <c r="H839" t="s">
        <v>1371</v>
      </c>
    </row>
    <row r="840" spans="1:8" x14ac:dyDescent="0.15">
      <c r="A840" s="13"/>
      <c r="B840" s="13"/>
      <c r="C840" s="13"/>
      <c r="D840" s="13"/>
      <c r="E840" s="13"/>
      <c r="F840" s="13"/>
      <c r="G840" s="13"/>
      <c r="H840" t="s">
        <v>1372</v>
      </c>
    </row>
    <row r="841" spans="1:8" x14ac:dyDescent="0.15">
      <c r="A841" s="16">
        <v>0</v>
      </c>
      <c r="B841" s="16">
        <v>0</v>
      </c>
      <c r="C841" s="16">
        <v>0</v>
      </c>
      <c r="D841" s="16">
        <v>0</v>
      </c>
      <c r="E841" s="16">
        <v>0</v>
      </c>
      <c r="F841" s="16">
        <v>0</v>
      </c>
      <c r="G841" s="16">
        <v>0</v>
      </c>
      <c r="H841" t="s">
        <v>1373</v>
      </c>
    </row>
    <row r="842" spans="1:8" x14ac:dyDescent="0.15">
      <c r="A842" s="13"/>
      <c r="B842" s="13"/>
      <c r="C842" s="13"/>
      <c r="D842" s="13"/>
      <c r="E842" s="13"/>
      <c r="F842" s="13"/>
      <c r="G842" s="13"/>
      <c r="H842" t="s">
        <v>1374</v>
      </c>
    </row>
    <row r="843" spans="1:8" x14ac:dyDescent="0.15">
      <c r="A843" s="13"/>
      <c r="B843" s="13"/>
      <c r="C843" s="13"/>
      <c r="D843" s="13"/>
      <c r="E843" s="13"/>
      <c r="F843" s="13"/>
      <c r="G843" s="13"/>
      <c r="H843" t="s">
        <v>1375</v>
      </c>
    </row>
    <row r="844" spans="1:8" x14ac:dyDescent="0.15">
      <c r="A844" s="16">
        <v>0</v>
      </c>
      <c r="B844" s="16">
        <v>0</v>
      </c>
      <c r="C844" s="16">
        <v>0</v>
      </c>
      <c r="D844" s="16">
        <v>0</v>
      </c>
      <c r="E844" s="16">
        <v>0</v>
      </c>
      <c r="F844" s="16">
        <v>0</v>
      </c>
      <c r="G844" s="16">
        <v>0</v>
      </c>
      <c r="H844" t="s">
        <v>1376</v>
      </c>
    </row>
    <row r="845" spans="1:8" x14ac:dyDescent="0.15">
      <c r="A845" s="13"/>
      <c r="B845" s="13"/>
      <c r="C845" s="13"/>
      <c r="D845" s="13"/>
      <c r="E845" s="13"/>
      <c r="F845" s="13"/>
      <c r="G845" s="13"/>
      <c r="H845" t="s">
        <v>1377</v>
      </c>
    </row>
    <row r="846" spans="1:8" x14ac:dyDescent="0.15">
      <c r="A846" s="13"/>
      <c r="B846" s="13"/>
      <c r="C846" s="13"/>
      <c r="D846" s="13"/>
      <c r="E846" s="13"/>
      <c r="F846" s="13"/>
      <c r="G846" s="13"/>
      <c r="H846" t="s">
        <v>1378</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1379</v>
      </c>
    </row>
    <row r="852" spans="1:8" x14ac:dyDescent="0.15">
      <c r="A852" s="14">
        <v>0</v>
      </c>
      <c r="B852" s="14">
        <v>0</v>
      </c>
      <c r="C852" s="14">
        <v>0</v>
      </c>
      <c r="D852" s="14">
        <v>0</v>
      </c>
      <c r="E852" s="14">
        <v>0</v>
      </c>
      <c r="F852" s="14">
        <v>0</v>
      </c>
      <c r="G852" s="14">
        <v>0</v>
      </c>
      <c r="H852" t="s">
        <v>1380</v>
      </c>
    </row>
    <row r="853" spans="1:8" x14ac:dyDescent="0.15">
      <c r="A853" s="14">
        <v>0</v>
      </c>
      <c r="B853" s="14">
        <v>0</v>
      </c>
      <c r="C853" s="14">
        <v>0</v>
      </c>
      <c r="D853" s="14">
        <v>0</v>
      </c>
      <c r="E853" s="14">
        <v>0</v>
      </c>
      <c r="F853" s="14">
        <v>0</v>
      </c>
      <c r="G853" s="14">
        <v>0</v>
      </c>
      <c r="H853" t="s">
        <v>1381</v>
      </c>
    </row>
    <row r="854" spans="1:8" x14ac:dyDescent="0.15">
      <c r="A854" s="14">
        <v>0</v>
      </c>
      <c r="B854" s="14">
        <v>0</v>
      </c>
      <c r="C854" s="14">
        <v>0</v>
      </c>
      <c r="D854" s="14">
        <v>0</v>
      </c>
      <c r="E854" s="14">
        <v>0</v>
      </c>
      <c r="F854" s="14">
        <v>0</v>
      </c>
      <c r="G854" s="14">
        <v>0</v>
      </c>
      <c r="H854" t="s">
        <v>1382</v>
      </c>
    </row>
    <row r="855" spans="1:8" x14ac:dyDescent="0.15">
      <c r="A855" s="14">
        <v>0</v>
      </c>
      <c r="B855" s="14">
        <v>0</v>
      </c>
      <c r="C855" s="14">
        <v>0</v>
      </c>
      <c r="D855" s="14">
        <v>0</v>
      </c>
      <c r="E855" s="14">
        <v>0</v>
      </c>
      <c r="F855" s="14">
        <v>0</v>
      </c>
      <c r="G855" s="14">
        <v>0</v>
      </c>
      <c r="H855" t="s">
        <v>1383</v>
      </c>
    </row>
    <row r="856" spans="1:8" x14ac:dyDescent="0.15">
      <c r="A856" s="13"/>
      <c r="B856" s="13"/>
      <c r="C856" s="13"/>
      <c r="D856" s="13"/>
      <c r="E856" s="13"/>
      <c r="F856" s="13"/>
      <c r="G856" s="13"/>
      <c r="H856" t="s">
        <v>1384</v>
      </c>
    </row>
    <row r="857" spans="1:8" x14ac:dyDescent="0.15">
      <c r="A857" s="13"/>
      <c r="B857" s="13"/>
      <c r="C857" s="13"/>
      <c r="D857" s="13"/>
      <c r="E857" s="13"/>
      <c r="F857" s="13"/>
      <c r="G857" s="13"/>
      <c r="H857" t="s">
        <v>1385</v>
      </c>
    </row>
    <row r="858" spans="1:8" x14ac:dyDescent="0.15">
      <c r="A858" s="13"/>
      <c r="B858" s="13"/>
      <c r="C858" s="13"/>
      <c r="D858" s="13"/>
      <c r="E858" s="13"/>
      <c r="F858" s="13"/>
      <c r="G858" s="13"/>
      <c r="H858" t="s">
        <v>1386</v>
      </c>
    </row>
    <row r="859" spans="1:8" x14ac:dyDescent="0.15">
      <c r="A859" s="16">
        <v>0</v>
      </c>
      <c r="B859" s="16">
        <v>0</v>
      </c>
      <c r="C859" s="16">
        <v>0</v>
      </c>
      <c r="D859" s="16">
        <v>0</v>
      </c>
      <c r="E859" s="16">
        <v>0</v>
      </c>
      <c r="F859" s="16">
        <v>0</v>
      </c>
      <c r="G859" s="16">
        <v>0</v>
      </c>
      <c r="H859" t="s">
        <v>1387</v>
      </c>
    </row>
    <row r="860" spans="1:8" x14ac:dyDescent="0.15">
      <c r="A860" s="13"/>
      <c r="B860" s="13"/>
      <c r="C860" s="13"/>
      <c r="D860" s="13"/>
      <c r="E860" s="13"/>
      <c r="F860" s="13"/>
      <c r="G860" s="13"/>
      <c r="H860" t="s">
        <v>1388</v>
      </c>
    </row>
    <row r="861" spans="1:8" x14ac:dyDescent="0.15">
      <c r="A861" s="13"/>
      <c r="B861" s="13"/>
      <c r="C861" s="13"/>
      <c r="D861" s="13"/>
      <c r="E861" s="13"/>
      <c r="F861" s="13"/>
      <c r="G861" s="13"/>
      <c r="H861" t="s">
        <v>1389</v>
      </c>
    </row>
    <row r="862" spans="1:8" x14ac:dyDescent="0.15">
      <c r="A862" s="16">
        <v>0</v>
      </c>
      <c r="B862" s="16">
        <v>0</v>
      </c>
      <c r="C862" s="16">
        <v>0</v>
      </c>
      <c r="D862" s="16">
        <v>0</v>
      </c>
      <c r="E862" s="16">
        <v>0</v>
      </c>
      <c r="F862" s="16">
        <v>0</v>
      </c>
      <c r="G862" s="16">
        <v>0</v>
      </c>
      <c r="H862" t="s">
        <v>1390</v>
      </c>
    </row>
    <row r="863" spans="1:8" x14ac:dyDescent="0.15">
      <c r="A863" s="13"/>
      <c r="B863" s="13"/>
      <c r="C863" s="13"/>
      <c r="D863" s="13"/>
      <c r="E863" s="13"/>
      <c r="F863" s="13"/>
      <c r="G863" s="13"/>
      <c r="H863" t="s">
        <v>1391</v>
      </c>
    </row>
    <row r="864" spans="1:8" x14ac:dyDescent="0.15">
      <c r="A864" s="13"/>
      <c r="B864" s="13"/>
      <c r="C864" s="13"/>
      <c r="D864" s="13"/>
      <c r="E864" s="13"/>
      <c r="F864" s="13"/>
      <c r="G864" s="13"/>
      <c r="H864" t="s">
        <v>1392</v>
      </c>
    </row>
    <row r="865" spans="1:8" x14ac:dyDescent="0.15">
      <c r="A865" s="16">
        <v>0</v>
      </c>
      <c r="B865" s="16">
        <v>0</v>
      </c>
      <c r="C865" s="16">
        <v>0</v>
      </c>
      <c r="D865" s="16">
        <v>0</v>
      </c>
      <c r="E865" s="16">
        <v>0</v>
      </c>
      <c r="F865" s="16">
        <v>0</v>
      </c>
      <c r="G865" s="16">
        <v>0</v>
      </c>
      <c r="H865" t="s">
        <v>1393</v>
      </c>
    </row>
    <row r="866" spans="1:8" x14ac:dyDescent="0.15">
      <c r="A866" s="13"/>
      <c r="B866" s="13"/>
      <c r="C866" s="13"/>
      <c r="D866" s="13"/>
      <c r="E866" s="13"/>
      <c r="F866" s="13"/>
      <c r="G866" s="13"/>
      <c r="H866" t="s">
        <v>1394</v>
      </c>
    </row>
    <row r="867" spans="1:8" x14ac:dyDescent="0.15">
      <c r="A867" s="13"/>
      <c r="B867" s="13"/>
      <c r="C867" s="13"/>
      <c r="D867" s="13"/>
      <c r="E867" s="13"/>
      <c r="F867" s="13"/>
      <c r="G867" s="13"/>
      <c r="H867" t="s">
        <v>1395</v>
      </c>
    </row>
    <row r="868" spans="1:8" x14ac:dyDescent="0.15">
      <c r="A868" s="16">
        <v>0</v>
      </c>
      <c r="B868" s="16">
        <v>0</v>
      </c>
      <c r="C868" s="16">
        <v>0</v>
      </c>
      <c r="D868" s="16">
        <v>0</v>
      </c>
      <c r="E868" s="16">
        <v>0</v>
      </c>
      <c r="F868" s="16">
        <v>0</v>
      </c>
      <c r="G868" s="16">
        <v>0</v>
      </c>
      <c r="H868" t="s">
        <v>1396</v>
      </c>
    </row>
    <row r="869" spans="1:8" x14ac:dyDescent="0.15">
      <c r="A869" s="13"/>
      <c r="B869" s="13"/>
      <c r="C869" s="13"/>
      <c r="D869" s="13"/>
      <c r="E869" s="13"/>
      <c r="F869" s="13"/>
      <c r="G869" s="13"/>
      <c r="H869" t="s">
        <v>1397</v>
      </c>
    </row>
    <row r="870" spans="1:8" x14ac:dyDescent="0.15">
      <c r="A870" s="13"/>
      <c r="B870" s="13"/>
      <c r="C870" s="13"/>
      <c r="D870" s="13"/>
      <c r="E870" s="13"/>
      <c r="F870" s="13"/>
      <c r="G870" s="13"/>
      <c r="H870" t="s">
        <v>1398</v>
      </c>
    </row>
    <row r="871" spans="1:8" x14ac:dyDescent="0.15">
      <c r="A871" s="16">
        <v>0</v>
      </c>
      <c r="B871" s="16">
        <v>0</v>
      </c>
      <c r="C871" s="16">
        <v>0</v>
      </c>
      <c r="D871" s="16">
        <v>0</v>
      </c>
      <c r="E871" s="16">
        <v>0</v>
      </c>
      <c r="F871" s="16">
        <v>0</v>
      </c>
      <c r="G871" s="16">
        <v>0</v>
      </c>
      <c r="H871" t="s">
        <v>1399</v>
      </c>
    </row>
    <row r="872" spans="1:8" x14ac:dyDescent="0.15">
      <c r="A872" s="13"/>
      <c r="B872" s="13"/>
      <c r="C872" s="13"/>
      <c r="D872" s="13"/>
      <c r="E872" s="13"/>
      <c r="F872" s="13"/>
      <c r="G872" s="13"/>
      <c r="H872" t="s">
        <v>1400</v>
      </c>
    </row>
    <row r="873" spans="1:8" x14ac:dyDescent="0.15">
      <c r="A873" s="13"/>
      <c r="B873" s="13"/>
      <c r="C873" s="13"/>
      <c r="D873" s="13"/>
      <c r="E873" s="13"/>
      <c r="F873" s="13"/>
      <c r="G873" s="13"/>
      <c r="H873" t="s">
        <v>1401</v>
      </c>
    </row>
    <row r="874" spans="1:8" x14ac:dyDescent="0.15">
      <c r="A874" s="16">
        <v>0</v>
      </c>
      <c r="B874" s="16">
        <v>0</v>
      </c>
      <c r="C874" s="16">
        <v>0</v>
      </c>
      <c r="D874" s="16">
        <v>0</v>
      </c>
      <c r="E874" s="16">
        <v>0</v>
      </c>
      <c r="F874" s="16">
        <v>0</v>
      </c>
      <c r="G874" s="16">
        <v>0</v>
      </c>
      <c r="H874" t="s">
        <v>1402</v>
      </c>
    </row>
    <row r="875" spans="1:8" x14ac:dyDescent="0.15">
      <c r="A875" s="13"/>
      <c r="B875" s="13"/>
      <c r="C875" s="13"/>
      <c r="D875" s="13"/>
      <c r="E875" s="13"/>
      <c r="F875" s="13"/>
      <c r="G875" s="13"/>
      <c r="H875" t="s">
        <v>1403</v>
      </c>
    </row>
    <row r="876" spans="1:8" x14ac:dyDescent="0.15">
      <c r="A876" s="13"/>
      <c r="B876" s="13"/>
      <c r="C876" s="13"/>
      <c r="D876" s="13"/>
      <c r="E876" s="13"/>
      <c r="F876" s="13"/>
      <c r="G876" s="13"/>
      <c r="H876" t="s">
        <v>1404</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1405</v>
      </c>
    </row>
    <row r="882" spans="1:8" x14ac:dyDescent="0.15">
      <c r="A882" s="14">
        <v>0</v>
      </c>
      <c r="B882" s="14">
        <v>0</v>
      </c>
      <c r="C882" s="14">
        <v>0</v>
      </c>
      <c r="D882" s="14">
        <v>0</v>
      </c>
      <c r="E882" s="14">
        <v>0</v>
      </c>
      <c r="F882" s="14">
        <v>0</v>
      </c>
      <c r="G882" s="14">
        <v>0</v>
      </c>
      <c r="H882" t="s">
        <v>1406</v>
      </c>
    </row>
    <row r="883" spans="1:8" x14ac:dyDescent="0.15">
      <c r="A883" s="14">
        <v>0</v>
      </c>
      <c r="B883" s="14">
        <v>0</v>
      </c>
      <c r="C883" s="14">
        <v>0</v>
      </c>
      <c r="D883" s="14">
        <v>0</v>
      </c>
      <c r="E883" s="14">
        <v>0</v>
      </c>
      <c r="F883" s="14">
        <v>0</v>
      </c>
      <c r="G883" s="14">
        <v>0</v>
      </c>
      <c r="H883" t="s">
        <v>1407</v>
      </c>
    </row>
    <row r="884" spans="1:8" x14ac:dyDescent="0.15">
      <c r="A884" s="14">
        <v>0</v>
      </c>
      <c r="B884" s="14">
        <v>0</v>
      </c>
      <c r="C884" s="14">
        <v>0</v>
      </c>
      <c r="D884" s="14">
        <v>0</v>
      </c>
      <c r="E884" s="14">
        <v>0</v>
      </c>
      <c r="F884" s="14">
        <v>0</v>
      </c>
      <c r="G884" s="14">
        <v>0</v>
      </c>
      <c r="H884" t="s">
        <v>1408</v>
      </c>
    </row>
    <row r="885" spans="1:8" x14ac:dyDescent="0.15">
      <c r="A885" s="14">
        <v>0</v>
      </c>
      <c r="B885" s="14">
        <v>0</v>
      </c>
      <c r="C885" s="14">
        <v>0</v>
      </c>
      <c r="D885" s="14">
        <v>0</v>
      </c>
      <c r="E885" s="14">
        <v>0</v>
      </c>
      <c r="F885" s="14">
        <v>0</v>
      </c>
      <c r="G885" s="14">
        <v>0</v>
      </c>
      <c r="H885" t="s">
        <v>1409</v>
      </c>
    </row>
    <row r="886" spans="1:8" x14ac:dyDescent="0.15">
      <c r="A886" s="13"/>
      <c r="B886" s="13"/>
      <c r="C886" s="13"/>
      <c r="D886" s="13"/>
      <c r="E886" s="13"/>
      <c r="F886" s="13"/>
      <c r="G886" s="13"/>
      <c r="H886" t="s">
        <v>1410</v>
      </c>
    </row>
    <row r="887" spans="1:8" x14ac:dyDescent="0.15">
      <c r="A887" s="13"/>
      <c r="B887" s="13"/>
      <c r="C887" s="13"/>
      <c r="D887" s="13"/>
      <c r="E887" s="13"/>
      <c r="F887" s="13"/>
      <c r="G887" s="13"/>
      <c r="H887" t="s">
        <v>1411</v>
      </c>
    </row>
    <row r="888" spans="1:8" x14ac:dyDescent="0.15">
      <c r="A888" s="13"/>
      <c r="B888" s="13"/>
      <c r="C888" s="13"/>
      <c r="D888" s="13"/>
      <c r="E888" s="13"/>
      <c r="F888" s="13"/>
      <c r="G888" s="13"/>
      <c r="H888" t="s">
        <v>1412</v>
      </c>
    </row>
    <row r="889" spans="1:8" x14ac:dyDescent="0.15">
      <c r="A889" s="16">
        <v>0</v>
      </c>
      <c r="B889" s="16">
        <v>0</v>
      </c>
      <c r="C889" s="16">
        <v>0</v>
      </c>
      <c r="D889" s="16">
        <v>0</v>
      </c>
      <c r="E889" s="16">
        <v>0</v>
      </c>
      <c r="F889" s="16">
        <v>0</v>
      </c>
      <c r="G889" s="16">
        <v>0</v>
      </c>
      <c r="H889" t="s">
        <v>1413</v>
      </c>
    </row>
    <row r="890" spans="1:8" x14ac:dyDescent="0.15">
      <c r="A890" s="13"/>
      <c r="B890" s="13"/>
      <c r="C890" s="13"/>
      <c r="D890" s="13"/>
      <c r="E890" s="13"/>
      <c r="F890" s="13"/>
      <c r="G890" s="13"/>
      <c r="H890" t="s">
        <v>1414</v>
      </c>
    </row>
    <row r="891" spans="1:8" x14ac:dyDescent="0.15">
      <c r="A891" s="13"/>
      <c r="B891" s="13"/>
      <c r="C891" s="13"/>
      <c r="D891" s="13"/>
      <c r="E891" s="13"/>
      <c r="F891" s="13"/>
      <c r="G891" s="13"/>
      <c r="H891" t="s">
        <v>1415</v>
      </c>
    </row>
    <row r="892" spans="1:8" x14ac:dyDescent="0.15">
      <c r="A892" s="16">
        <v>0</v>
      </c>
      <c r="B892" s="16">
        <v>0</v>
      </c>
      <c r="C892" s="16">
        <v>0</v>
      </c>
      <c r="D892" s="16">
        <v>0</v>
      </c>
      <c r="E892" s="16">
        <v>0</v>
      </c>
      <c r="F892" s="16">
        <v>0</v>
      </c>
      <c r="G892" s="16">
        <v>0</v>
      </c>
      <c r="H892" t="s">
        <v>1416</v>
      </c>
    </row>
    <row r="893" spans="1:8" x14ac:dyDescent="0.15">
      <c r="A893" s="13"/>
      <c r="B893" s="13"/>
      <c r="C893" s="13"/>
      <c r="D893" s="13"/>
      <c r="E893" s="13"/>
      <c r="F893" s="13"/>
      <c r="G893" s="13"/>
      <c r="H893" t="s">
        <v>1417</v>
      </c>
    </row>
    <row r="894" spans="1:8" x14ac:dyDescent="0.15">
      <c r="A894" s="13"/>
      <c r="B894" s="13"/>
      <c r="C894" s="13"/>
      <c r="D894" s="13"/>
      <c r="E894" s="13"/>
      <c r="F894" s="13"/>
      <c r="G894" s="13"/>
      <c r="H894" t="s">
        <v>1418</v>
      </c>
    </row>
    <row r="895" spans="1:8" x14ac:dyDescent="0.15">
      <c r="A895" s="16">
        <v>0</v>
      </c>
      <c r="B895" s="16">
        <v>0</v>
      </c>
      <c r="C895" s="16">
        <v>0</v>
      </c>
      <c r="D895" s="16">
        <v>0</v>
      </c>
      <c r="E895" s="16">
        <v>0</v>
      </c>
      <c r="F895" s="16">
        <v>0</v>
      </c>
      <c r="G895" s="16">
        <v>0</v>
      </c>
      <c r="H895" t="s">
        <v>1419</v>
      </c>
    </row>
    <row r="896" spans="1:8" x14ac:dyDescent="0.15">
      <c r="A896" s="13"/>
      <c r="B896" s="13"/>
      <c r="C896" s="13"/>
      <c r="D896" s="13"/>
      <c r="E896" s="13"/>
      <c r="F896" s="13"/>
      <c r="G896" s="13"/>
      <c r="H896" t="s">
        <v>1420</v>
      </c>
    </row>
    <row r="897" spans="1:8" x14ac:dyDescent="0.15">
      <c r="A897" s="13"/>
      <c r="B897" s="13"/>
      <c r="C897" s="13"/>
      <c r="D897" s="13"/>
      <c r="E897" s="13"/>
      <c r="F897" s="13"/>
      <c r="G897" s="13"/>
      <c r="H897" t="s">
        <v>1421</v>
      </c>
    </row>
    <row r="898" spans="1:8" x14ac:dyDescent="0.15">
      <c r="A898" s="16">
        <v>0</v>
      </c>
      <c r="B898" s="16">
        <v>0</v>
      </c>
      <c r="C898" s="16">
        <v>0</v>
      </c>
      <c r="D898" s="16">
        <v>0</v>
      </c>
      <c r="E898" s="16">
        <v>0</v>
      </c>
      <c r="F898" s="16">
        <v>0</v>
      </c>
      <c r="G898" s="16">
        <v>0</v>
      </c>
      <c r="H898" t="s">
        <v>1422</v>
      </c>
    </row>
    <row r="899" spans="1:8" x14ac:dyDescent="0.15">
      <c r="A899" s="13"/>
      <c r="B899" s="13"/>
      <c r="C899" s="13"/>
      <c r="D899" s="13"/>
      <c r="E899" s="13"/>
      <c r="F899" s="13"/>
      <c r="G899" s="13"/>
      <c r="H899" t="s">
        <v>1423</v>
      </c>
    </row>
    <row r="900" spans="1:8" x14ac:dyDescent="0.15">
      <c r="A900" s="13"/>
      <c r="B900" s="13"/>
      <c r="C900" s="13"/>
      <c r="D900" s="13"/>
      <c r="E900" s="13"/>
      <c r="F900" s="13"/>
      <c r="G900" s="13"/>
      <c r="H900" t="s">
        <v>1424</v>
      </c>
    </row>
    <row r="901" spans="1:8" x14ac:dyDescent="0.15">
      <c r="A901" s="16">
        <v>0</v>
      </c>
      <c r="B901" s="16">
        <v>0</v>
      </c>
      <c r="C901" s="16">
        <v>0</v>
      </c>
      <c r="D901" s="16">
        <v>0</v>
      </c>
      <c r="E901" s="16">
        <v>0</v>
      </c>
      <c r="F901" s="16">
        <v>0</v>
      </c>
      <c r="G901" s="16">
        <v>0</v>
      </c>
      <c r="H901" t="s">
        <v>1425</v>
      </c>
    </row>
    <row r="902" spans="1:8" x14ac:dyDescent="0.15">
      <c r="A902" s="13"/>
      <c r="B902" s="13"/>
      <c r="C902" s="13"/>
      <c r="D902" s="13"/>
      <c r="E902" s="13"/>
      <c r="F902" s="13"/>
      <c r="G902" s="13"/>
      <c r="H902" t="s">
        <v>1426</v>
      </c>
    </row>
    <row r="903" spans="1:8" x14ac:dyDescent="0.15">
      <c r="A903" s="13"/>
      <c r="B903" s="13"/>
      <c r="C903" s="13"/>
      <c r="D903" s="13"/>
      <c r="E903" s="13"/>
      <c r="F903" s="13"/>
      <c r="G903" s="13"/>
      <c r="H903" t="s">
        <v>1427</v>
      </c>
    </row>
    <row r="904" spans="1:8" x14ac:dyDescent="0.15">
      <c r="A904" s="16">
        <v>0</v>
      </c>
      <c r="B904" s="16">
        <v>0</v>
      </c>
      <c r="C904" s="16">
        <v>0</v>
      </c>
      <c r="D904" s="16">
        <v>0</v>
      </c>
      <c r="E904" s="16">
        <v>0</v>
      </c>
      <c r="F904" s="16">
        <v>0</v>
      </c>
      <c r="G904" s="16">
        <v>0</v>
      </c>
      <c r="H904" t="s">
        <v>1428</v>
      </c>
    </row>
    <row r="905" spans="1:8" x14ac:dyDescent="0.15">
      <c r="A905" s="13"/>
      <c r="B905" s="13"/>
      <c r="C905" s="13"/>
      <c r="D905" s="13"/>
      <c r="E905" s="13"/>
      <c r="F905" s="13"/>
      <c r="G905" s="13"/>
      <c r="H905" t="s">
        <v>1429</v>
      </c>
    </row>
    <row r="906" spans="1:8" x14ac:dyDescent="0.15">
      <c r="A906" s="13"/>
      <c r="B906" s="13"/>
      <c r="C906" s="13"/>
      <c r="D906" s="13"/>
      <c r="E906" s="13"/>
      <c r="F906" s="13"/>
      <c r="G906" s="13"/>
      <c r="H906" t="s">
        <v>1430</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1431</v>
      </c>
    </row>
    <row r="912" spans="1:8" x14ac:dyDescent="0.15">
      <c r="A912" s="14">
        <v>0</v>
      </c>
      <c r="B912" s="14">
        <v>0</v>
      </c>
      <c r="C912" s="14">
        <v>0</v>
      </c>
      <c r="D912" s="14">
        <v>0</v>
      </c>
      <c r="E912" s="14">
        <v>0</v>
      </c>
      <c r="F912" s="14">
        <v>0</v>
      </c>
      <c r="G912" s="14">
        <v>0</v>
      </c>
      <c r="H912" t="s">
        <v>1432</v>
      </c>
    </row>
    <row r="913" spans="1:8" x14ac:dyDescent="0.15">
      <c r="A913" s="14">
        <v>0</v>
      </c>
      <c r="B913" s="14">
        <v>0</v>
      </c>
      <c r="C913" s="14">
        <v>0</v>
      </c>
      <c r="D913" s="14">
        <v>0</v>
      </c>
      <c r="E913" s="14">
        <v>0</v>
      </c>
      <c r="F913" s="14">
        <v>0</v>
      </c>
      <c r="G913" s="14">
        <v>0</v>
      </c>
      <c r="H913" t="s">
        <v>1433</v>
      </c>
    </row>
    <row r="914" spans="1:8" x14ac:dyDescent="0.15">
      <c r="A914" s="14">
        <v>0</v>
      </c>
      <c r="B914" s="14">
        <v>0</v>
      </c>
      <c r="C914" s="14">
        <v>0</v>
      </c>
      <c r="D914" s="14">
        <v>0</v>
      </c>
      <c r="E914" s="14">
        <v>0</v>
      </c>
      <c r="F914" s="14">
        <v>0</v>
      </c>
      <c r="G914" s="14">
        <v>0</v>
      </c>
      <c r="H914" t="s">
        <v>1434</v>
      </c>
    </row>
    <row r="915" spans="1:8" x14ac:dyDescent="0.15">
      <c r="A915" s="14">
        <v>0</v>
      </c>
      <c r="B915" s="14">
        <v>0</v>
      </c>
      <c r="C915" s="14">
        <v>0</v>
      </c>
      <c r="D915" s="14">
        <v>0</v>
      </c>
      <c r="E915" s="14">
        <v>0</v>
      </c>
      <c r="F915" s="14">
        <v>0</v>
      </c>
      <c r="G915" s="14">
        <v>0</v>
      </c>
      <c r="H915" t="s">
        <v>1435</v>
      </c>
    </row>
    <row r="916" spans="1:8" x14ac:dyDescent="0.15">
      <c r="A916" s="13"/>
      <c r="B916" s="13"/>
      <c r="C916" s="13"/>
      <c r="D916" s="13"/>
      <c r="E916" s="13"/>
      <c r="F916" s="13"/>
      <c r="G916" s="13"/>
      <c r="H916" t="s">
        <v>1436</v>
      </c>
    </row>
    <row r="917" spans="1:8" x14ac:dyDescent="0.15">
      <c r="A917" s="13"/>
      <c r="B917" s="13"/>
      <c r="C917" s="13"/>
      <c r="D917" s="13"/>
      <c r="E917" s="13"/>
      <c r="F917" s="13"/>
      <c r="G917" s="13"/>
      <c r="H917" t="s">
        <v>1437</v>
      </c>
    </row>
    <row r="918" spans="1:8" x14ac:dyDescent="0.15">
      <c r="A918" s="13"/>
      <c r="B918" s="13"/>
      <c r="C918" s="13"/>
      <c r="D918" s="13"/>
      <c r="E918" s="13"/>
      <c r="F918" s="13"/>
      <c r="G918" s="13"/>
      <c r="H918" t="s">
        <v>1438</v>
      </c>
    </row>
    <row r="919" spans="1:8" x14ac:dyDescent="0.15">
      <c r="A919" s="16">
        <v>0</v>
      </c>
      <c r="B919" s="16">
        <v>0</v>
      </c>
      <c r="C919" s="16">
        <v>0</v>
      </c>
      <c r="D919" s="16">
        <v>0</v>
      </c>
      <c r="E919" s="16">
        <v>0</v>
      </c>
      <c r="F919" s="16">
        <v>0</v>
      </c>
      <c r="G919" s="16">
        <v>0</v>
      </c>
      <c r="H919" t="s">
        <v>1439</v>
      </c>
    </row>
    <row r="920" spans="1:8" x14ac:dyDescent="0.15">
      <c r="A920" s="13"/>
      <c r="B920" s="13"/>
      <c r="C920" s="13"/>
      <c r="D920" s="13"/>
      <c r="E920" s="13"/>
      <c r="F920" s="13"/>
      <c r="G920" s="13"/>
      <c r="H920" t="s">
        <v>1440</v>
      </c>
    </row>
    <row r="921" spans="1:8" x14ac:dyDescent="0.15">
      <c r="A921" s="13"/>
      <c r="B921" s="13"/>
      <c r="C921" s="13"/>
      <c r="D921" s="13"/>
      <c r="E921" s="13"/>
      <c r="F921" s="13"/>
      <c r="G921" s="13"/>
      <c r="H921" t="s">
        <v>1441</v>
      </c>
    </row>
    <row r="922" spans="1:8" x14ac:dyDescent="0.15">
      <c r="A922" s="16">
        <v>0</v>
      </c>
      <c r="B922" s="16">
        <v>0</v>
      </c>
      <c r="C922" s="16">
        <v>0</v>
      </c>
      <c r="D922" s="16">
        <v>0</v>
      </c>
      <c r="E922" s="16">
        <v>0</v>
      </c>
      <c r="F922" s="16">
        <v>0</v>
      </c>
      <c r="G922" s="16">
        <v>0</v>
      </c>
      <c r="H922" t="s">
        <v>1442</v>
      </c>
    </row>
    <row r="923" spans="1:8" x14ac:dyDescent="0.15">
      <c r="A923" s="13"/>
      <c r="B923" s="13"/>
      <c r="C923" s="13"/>
      <c r="D923" s="13"/>
      <c r="E923" s="13"/>
      <c r="F923" s="13"/>
      <c r="G923" s="13"/>
      <c r="H923" t="s">
        <v>1443</v>
      </c>
    </row>
    <row r="924" spans="1:8" x14ac:dyDescent="0.15">
      <c r="A924" s="13"/>
      <c r="B924" s="13"/>
      <c r="C924" s="13"/>
      <c r="D924" s="13"/>
      <c r="E924" s="13"/>
      <c r="F924" s="13"/>
      <c r="G924" s="13"/>
      <c r="H924" t="s">
        <v>1444</v>
      </c>
    </row>
    <row r="925" spans="1:8" x14ac:dyDescent="0.15">
      <c r="A925" s="16">
        <v>0</v>
      </c>
      <c r="B925" s="16">
        <v>0</v>
      </c>
      <c r="C925" s="16">
        <v>0</v>
      </c>
      <c r="D925" s="16">
        <v>0</v>
      </c>
      <c r="E925" s="16">
        <v>0</v>
      </c>
      <c r="F925" s="16">
        <v>0</v>
      </c>
      <c r="G925" s="16">
        <v>0</v>
      </c>
      <c r="H925" t="s">
        <v>1445</v>
      </c>
    </row>
    <row r="926" spans="1:8" x14ac:dyDescent="0.15">
      <c r="A926" s="13"/>
      <c r="B926" s="13"/>
      <c r="C926" s="13"/>
      <c r="D926" s="13"/>
      <c r="E926" s="13"/>
      <c r="F926" s="13"/>
      <c r="G926" s="13"/>
      <c r="H926" t="s">
        <v>1446</v>
      </c>
    </row>
    <row r="927" spans="1:8" x14ac:dyDescent="0.15">
      <c r="A927" s="13"/>
      <c r="B927" s="13"/>
      <c r="C927" s="13"/>
      <c r="D927" s="13"/>
      <c r="E927" s="13"/>
      <c r="F927" s="13"/>
      <c r="G927" s="13"/>
      <c r="H927" t="s">
        <v>1447</v>
      </c>
    </row>
    <row r="928" spans="1:8" x14ac:dyDescent="0.15">
      <c r="A928" s="16">
        <v>0</v>
      </c>
      <c r="B928" s="16">
        <v>0</v>
      </c>
      <c r="C928" s="16">
        <v>0</v>
      </c>
      <c r="D928" s="16">
        <v>0</v>
      </c>
      <c r="E928" s="16">
        <v>0</v>
      </c>
      <c r="F928" s="16">
        <v>0</v>
      </c>
      <c r="G928" s="16">
        <v>0</v>
      </c>
      <c r="H928" t="s">
        <v>1448</v>
      </c>
    </row>
    <row r="929" spans="1:8" x14ac:dyDescent="0.15">
      <c r="A929" s="13"/>
      <c r="B929" s="13"/>
      <c r="C929" s="13"/>
      <c r="D929" s="13"/>
      <c r="E929" s="13"/>
      <c r="F929" s="13"/>
      <c r="G929" s="13"/>
      <c r="H929" t="s">
        <v>1449</v>
      </c>
    </row>
    <row r="930" spans="1:8" x14ac:dyDescent="0.15">
      <c r="A930" s="13"/>
      <c r="B930" s="13"/>
      <c r="C930" s="13"/>
      <c r="D930" s="13"/>
      <c r="E930" s="13"/>
      <c r="F930" s="13"/>
      <c r="G930" s="13"/>
      <c r="H930" t="s">
        <v>1450</v>
      </c>
    </row>
    <row r="931" spans="1:8" x14ac:dyDescent="0.15">
      <c r="A931" s="16">
        <v>0</v>
      </c>
      <c r="B931" s="16">
        <v>0</v>
      </c>
      <c r="C931" s="16">
        <v>0</v>
      </c>
      <c r="D931" s="16">
        <v>0</v>
      </c>
      <c r="E931" s="16">
        <v>0</v>
      </c>
      <c r="F931" s="16">
        <v>0</v>
      </c>
      <c r="G931" s="16">
        <v>0</v>
      </c>
      <c r="H931" t="s">
        <v>1451</v>
      </c>
    </row>
    <row r="932" spans="1:8" x14ac:dyDescent="0.15">
      <c r="A932" s="13"/>
      <c r="B932" s="13"/>
      <c r="C932" s="13"/>
      <c r="D932" s="13"/>
      <c r="E932" s="13"/>
      <c r="F932" s="13"/>
      <c r="G932" s="13"/>
      <c r="H932" t="s">
        <v>1452</v>
      </c>
    </row>
    <row r="933" spans="1:8" x14ac:dyDescent="0.15">
      <c r="A933" s="13"/>
      <c r="B933" s="13"/>
      <c r="C933" s="13"/>
      <c r="D933" s="13"/>
      <c r="E933" s="13"/>
      <c r="F933" s="13"/>
      <c r="G933" s="13"/>
      <c r="H933" t="s">
        <v>1453</v>
      </c>
    </row>
    <row r="934" spans="1:8" x14ac:dyDescent="0.15">
      <c r="A934" s="16">
        <v>0</v>
      </c>
      <c r="B934" s="16">
        <v>0</v>
      </c>
      <c r="C934" s="16">
        <v>0</v>
      </c>
      <c r="D934" s="16">
        <v>0</v>
      </c>
      <c r="E934" s="16">
        <v>0</v>
      </c>
      <c r="F934" s="16">
        <v>0</v>
      </c>
      <c r="G934" s="16">
        <v>0</v>
      </c>
      <c r="H934" t="s">
        <v>1454</v>
      </c>
    </row>
    <row r="935" spans="1:8" x14ac:dyDescent="0.15">
      <c r="A935" s="13"/>
      <c r="B935" s="13"/>
      <c r="C935" s="13"/>
      <c r="D935" s="13"/>
      <c r="E935" s="13"/>
      <c r="F935" s="13"/>
      <c r="G935" s="13"/>
      <c r="H935" t="s">
        <v>1455</v>
      </c>
    </row>
    <row r="936" spans="1:8" x14ac:dyDescent="0.15">
      <c r="A936" s="13"/>
      <c r="B936" s="13"/>
      <c r="C936" s="13"/>
      <c r="D936" s="13"/>
      <c r="E936" s="13"/>
      <c r="F936" s="13"/>
      <c r="G936" s="13"/>
      <c r="H936" t="s">
        <v>1456</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1457</v>
      </c>
    </row>
    <row r="942" spans="1:8" x14ac:dyDescent="0.15">
      <c r="A942" s="14">
        <v>0</v>
      </c>
      <c r="B942" s="14">
        <v>0</v>
      </c>
      <c r="C942" s="14">
        <v>0</v>
      </c>
      <c r="D942" s="14">
        <v>0</v>
      </c>
      <c r="E942" s="14">
        <v>0</v>
      </c>
      <c r="F942" s="14">
        <v>0</v>
      </c>
      <c r="G942" s="14">
        <v>0</v>
      </c>
      <c r="H942" t="s">
        <v>1458</v>
      </c>
    </row>
    <row r="943" spans="1:8" x14ac:dyDescent="0.15">
      <c r="A943" s="14">
        <v>0</v>
      </c>
      <c r="B943" s="14">
        <v>0</v>
      </c>
      <c r="C943" s="14">
        <v>0</v>
      </c>
      <c r="D943" s="14">
        <v>0</v>
      </c>
      <c r="E943" s="14">
        <v>0</v>
      </c>
      <c r="F943" s="14">
        <v>0</v>
      </c>
      <c r="G943" s="14">
        <v>0</v>
      </c>
      <c r="H943" t="s">
        <v>1459</v>
      </c>
    </row>
    <row r="944" spans="1:8" x14ac:dyDescent="0.15">
      <c r="A944" s="14">
        <v>0</v>
      </c>
      <c r="B944" s="14">
        <v>0</v>
      </c>
      <c r="C944" s="14">
        <v>0</v>
      </c>
      <c r="D944" s="14">
        <v>0</v>
      </c>
      <c r="E944" s="14">
        <v>0</v>
      </c>
      <c r="F944" s="14">
        <v>0</v>
      </c>
      <c r="G944" s="14">
        <v>0</v>
      </c>
      <c r="H944" t="s">
        <v>1460</v>
      </c>
    </row>
    <row r="945" spans="1:8" x14ac:dyDescent="0.15">
      <c r="A945" s="14">
        <v>0</v>
      </c>
      <c r="B945" s="14">
        <v>0</v>
      </c>
      <c r="C945" s="14">
        <v>0</v>
      </c>
      <c r="D945" s="14">
        <v>0</v>
      </c>
      <c r="E945" s="14">
        <v>0</v>
      </c>
      <c r="F945" s="14">
        <v>0</v>
      </c>
      <c r="G945" s="14">
        <v>0</v>
      </c>
      <c r="H945" t="s">
        <v>1461</v>
      </c>
    </row>
    <row r="946" spans="1:8" x14ac:dyDescent="0.15">
      <c r="A946" s="13"/>
      <c r="B946" s="13"/>
      <c r="C946" s="13"/>
      <c r="D946" s="13"/>
      <c r="E946" s="13"/>
      <c r="F946" s="13"/>
      <c r="G946" s="13"/>
      <c r="H946" t="s">
        <v>1462</v>
      </c>
    </row>
    <row r="947" spans="1:8" x14ac:dyDescent="0.15">
      <c r="A947" s="13"/>
      <c r="B947" s="13"/>
      <c r="C947" s="13"/>
      <c r="D947" s="13"/>
      <c r="E947" s="13"/>
      <c r="F947" s="13"/>
      <c r="G947" s="13"/>
      <c r="H947" t="s">
        <v>1463</v>
      </c>
    </row>
    <row r="948" spans="1:8" x14ac:dyDescent="0.15">
      <c r="A948" s="13"/>
      <c r="B948" s="13"/>
      <c r="C948" s="13"/>
      <c r="D948" s="13"/>
      <c r="E948" s="13"/>
      <c r="F948" s="13"/>
      <c r="G948" s="13"/>
      <c r="H948" t="s">
        <v>1464</v>
      </c>
    </row>
    <row r="949" spans="1:8" x14ac:dyDescent="0.15">
      <c r="A949" s="16">
        <v>0</v>
      </c>
      <c r="B949" s="16">
        <v>0</v>
      </c>
      <c r="C949" s="16">
        <v>0</v>
      </c>
      <c r="D949" s="16">
        <v>0</v>
      </c>
      <c r="E949" s="16">
        <v>0</v>
      </c>
      <c r="F949" s="16">
        <v>0</v>
      </c>
      <c r="G949" s="16">
        <v>0</v>
      </c>
      <c r="H949" t="s">
        <v>1465</v>
      </c>
    </row>
    <row r="950" spans="1:8" x14ac:dyDescent="0.15">
      <c r="A950" s="13"/>
      <c r="B950" s="13"/>
      <c r="C950" s="13"/>
      <c r="D950" s="13"/>
      <c r="E950" s="13"/>
      <c r="F950" s="13"/>
      <c r="G950" s="13"/>
      <c r="H950" t="s">
        <v>1466</v>
      </c>
    </row>
    <row r="951" spans="1:8" x14ac:dyDescent="0.15">
      <c r="A951" s="13"/>
      <c r="B951" s="13"/>
      <c r="C951" s="13"/>
      <c r="D951" s="13"/>
      <c r="E951" s="13"/>
      <c r="F951" s="13"/>
      <c r="G951" s="13"/>
      <c r="H951" t="s">
        <v>1467</v>
      </c>
    </row>
    <row r="952" spans="1:8" x14ac:dyDescent="0.15">
      <c r="A952" s="16">
        <v>0</v>
      </c>
      <c r="B952" s="16">
        <v>0</v>
      </c>
      <c r="C952" s="16">
        <v>0</v>
      </c>
      <c r="D952" s="16">
        <v>0</v>
      </c>
      <c r="E952" s="16">
        <v>0</v>
      </c>
      <c r="F952" s="16">
        <v>0</v>
      </c>
      <c r="G952" s="16">
        <v>0</v>
      </c>
      <c r="H952" t="s">
        <v>1468</v>
      </c>
    </row>
    <row r="953" spans="1:8" x14ac:dyDescent="0.15">
      <c r="A953" s="13"/>
      <c r="B953" s="13"/>
      <c r="C953" s="13"/>
      <c r="D953" s="13"/>
      <c r="E953" s="13"/>
      <c r="F953" s="13"/>
      <c r="G953" s="13"/>
      <c r="H953" t="s">
        <v>1469</v>
      </c>
    </row>
    <row r="954" spans="1:8" x14ac:dyDescent="0.15">
      <c r="A954" s="13"/>
      <c r="B954" s="13"/>
      <c r="C954" s="13"/>
      <c r="D954" s="13"/>
      <c r="E954" s="13"/>
      <c r="F954" s="13"/>
      <c r="G954" s="13"/>
      <c r="H954" t="s">
        <v>1470</v>
      </c>
    </row>
    <row r="955" spans="1:8" x14ac:dyDescent="0.15">
      <c r="A955" s="16">
        <v>0</v>
      </c>
      <c r="B955" s="16">
        <v>0</v>
      </c>
      <c r="C955" s="16">
        <v>0</v>
      </c>
      <c r="D955" s="16">
        <v>0</v>
      </c>
      <c r="E955" s="16">
        <v>0</v>
      </c>
      <c r="F955" s="16">
        <v>0</v>
      </c>
      <c r="G955" s="16">
        <v>0</v>
      </c>
      <c r="H955" t="s">
        <v>1471</v>
      </c>
    </row>
    <row r="956" spans="1:8" x14ac:dyDescent="0.15">
      <c r="A956" s="13"/>
      <c r="B956" s="13"/>
      <c r="C956" s="13"/>
      <c r="D956" s="13"/>
      <c r="E956" s="13"/>
      <c r="F956" s="13"/>
      <c r="G956" s="13"/>
      <c r="H956" t="s">
        <v>1472</v>
      </c>
    </row>
    <row r="957" spans="1:8" x14ac:dyDescent="0.15">
      <c r="A957" s="13"/>
      <c r="B957" s="13"/>
      <c r="C957" s="13"/>
      <c r="D957" s="13"/>
      <c r="E957" s="13"/>
      <c r="F957" s="13"/>
      <c r="G957" s="13"/>
      <c r="H957" t="s">
        <v>1473</v>
      </c>
    </row>
    <row r="958" spans="1:8" x14ac:dyDescent="0.15">
      <c r="A958" s="16">
        <v>0</v>
      </c>
      <c r="B958" s="16">
        <v>0</v>
      </c>
      <c r="C958" s="16">
        <v>0</v>
      </c>
      <c r="D958" s="16">
        <v>0</v>
      </c>
      <c r="E958" s="16">
        <v>0</v>
      </c>
      <c r="F958" s="16">
        <v>0</v>
      </c>
      <c r="G958" s="16">
        <v>0</v>
      </c>
      <c r="H958" t="s">
        <v>1474</v>
      </c>
    </row>
    <row r="959" spans="1:8" x14ac:dyDescent="0.15">
      <c r="A959" s="13"/>
      <c r="B959" s="13"/>
      <c r="C959" s="13"/>
      <c r="D959" s="13"/>
      <c r="E959" s="13"/>
      <c r="F959" s="13"/>
      <c r="G959" s="13"/>
      <c r="H959" t="s">
        <v>1475</v>
      </c>
    </row>
    <row r="960" spans="1:8" x14ac:dyDescent="0.15">
      <c r="A960" s="13"/>
      <c r="B960" s="13"/>
      <c r="C960" s="13"/>
      <c r="D960" s="13"/>
      <c r="E960" s="13"/>
      <c r="F960" s="13"/>
      <c r="G960" s="13"/>
      <c r="H960" t="s">
        <v>1476</v>
      </c>
    </row>
    <row r="961" spans="1:8" x14ac:dyDescent="0.15">
      <c r="A961" s="16">
        <v>0</v>
      </c>
      <c r="B961" s="16">
        <v>0</v>
      </c>
      <c r="C961" s="16">
        <v>0</v>
      </c>
      <c r="D961" s="16">
        <v>0</v>
      </c>
      <c r="E961" s="16">
        <v>0</v>
      </c>
      <c r="F961" s="16">
        <v>0</v>
      </c>
      <c r="G961" s="16">
        <v>0</v>
      </c>
      <c r="H961" t="s">
        <v>1477</v>
      </c>
    </row>
    <row r="962" spans="1:8" x14ac:dyDescent="0.15">
      <c r="A962" s="13"/>
      <c r="B962" s="13"/>
      <c r="C962" s="13"/>
      <c r="D962" s="13"/>
      <c r="E962" s="13"/>
      <c r="F962" s="13"/>
      <c r="G962" s="13"/>
      <c r="H962" t="s">
        <v>1478</v>
      </c>
    </row>
    <row r="963" spans="1:8" x14ac:dyDescent="0.15">
      <c r="A963" s="13"/>
      <c r="B963" s="13"/>
      <c r="C963" s="13"/>
      <c r="D963" s="13"/>
      <c r="E963" s="13"/>
      <c r="F963" s="13"/>
      <c r="G963" s="13"/>
      <c r="H963" t="s">
        <v>1479</v>
      </c>
    </row>
    <row r="964" spans="1:8" x14ac:dyDescent="0.15">
      <c r="A964" s="16">
        <v>0</v>
      </c>
      <c r="B964" s="16">
        <v>0</v>
      </c>
      <c r="C964" s="16">
        <v>0</v>
      </c>
      <c r="D964" s="16">
        <v>0</v>
      </c>
      <c r="E964" s="16">
        <v>0</v>
      </c>
      <c r="F964" s="16">
        <v>0</v>
      </c>
      <c r="G964" s="16">
        <v>0</v>
      </c>
      <c r="H964" t="s">
        <v>1480</v>
      </c>
    </row>
    <row r="965" spans="1:8" x14ac:dyDescent="0.15">
      <c r="A965" s="13"/>
      <c r="B965" s="13"/>
      <c r="C965" s="13"/>
      <c r="D965" s="13"/>
      <c r="E965" s="13"/>
      <c r="F965" s="13"/>
      <c r="G965" s="13"/>
      <c r="H965" t="s">
        <v>1481</v>
      </c>
    </row>
    <row r="966" spans="1:8" x14ac:dyDescent="0.15">
      <c r="A966" s="13"/>
      <c r="B966" s="13"/>
      <c r="C966" s="13"/>
      <c r="D966" s="13"/>
      <c r="E966" s="13"/>
      <c r="F966" s="13"/>
      <c r="G966" s="13"/>
      <c r="H966" t="s">
        <v>1482</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1483</v>
      </c>
    </row>
    <row r="972" spans="1:8" x14ac:dyDescent="0.15">
      <c r="A972" s="14">
        <v>0</v>
      </c>
      <c r="B972" s="14">
        <v>0</v>
      </c>
      <c r="C972" s="14">
        <v>0</v>
      </c>
      <c r="D972" s="14">
        <v>0</v>
      </c>
      <c r="E972" s="14">
        <v>0</v>
      </c>
      <c r="F972" s="14">
        <v>0</v>
      </c>
      <c r="G972" s="14">
        <v>0</v>
      </c>
      <c r="H972" t="s">
        <v>1484</v>
      </c>
    </row>
    <row r="973" spans="1:8" x14ac:dyDescent="0.15">
      <c r="A973" s="14">
        <v>0</v>
      </c>
      <c r="B973" s="14">
        <v>0</v>
      </c>
      <c r="C973" s="14">
        <v>0</v>
      </c>
      <c r="D973" s="14">
        <v>0</v>
      </c>
      <c r="E973" s="14">
        <v>0</v>
      </c>
      <c r="F973" s="14">
        <v>0</v>
      </c>
      <c r="G973" s="14">
        <v>0</v>
      </c>
      <c r="H973" t="s">
        <v>1485</v>
      </c>
    </row>
    <row r="974" spans="1:8" x14ac:dyDescent="0.15">
      <c r="A974" s="14">
        <v>0</v>
      </c>
      <c r="B974" s="14">
        <v>0</v>
      </c>
      <c r="C974" s="14">
        <v>0</v>
      </c>
      <c r="D974" s="14">
        <v>0</v>
      </c>
      <c r="E974" s="14">
        <v>0</v>
      </c>
      <c r="F974" s="14">
        <v>0</v>
      </c>
      <c r="G974" s="14">
        <v>0</v>
      </c>
      <c r="H974" t="s">
        <v>1486</v>
      </c>
    </row>
    <row r="975" spans="1:8" x14ac:dyDescent="0.15">
      <c r="A975" s="14">
        <v>0</v>
      </c>
      <c r="B975" s="14">
        <v>0</v>
      </c>
      <c r="C975" s="14">
        <v>0</v>
      </c>
      <c r="D975" s="14">
        <v>0</v>
      </c>
      <c r="E975" s="14">
        <v>0</v>
      </c>
      <c r="F975" s="14">
        <v>0</v>
      </c>
      <c r="G975" s="14">
        <v>0</v>
      </c>
      <c r="H975" t="s">
        <v>1487</v>
      </c>
    </row>
    <row r="976" spans="1:8" x14ac:dyDescent="0.15">
      <c r="A976" s="13"/>
      <c r="B976" s="13"/>
      <c r="C976" s="13"/>
      <c r="D976" s="13"/>
      <c r="E976" s="13"/>
      <c r="F976" s="13"/>
      <c r="G976" s="13"/>
      <c r="H976" t="s">
        <v>1488</v>
      </c>
    </row>
    <row r="977" spans="1:8" x14ac:dyDescent="0.15">
      <c r="A977" s="13"/>
      <c r="B977" s="13"/>
      <c r="C977" s="13"/>
      <c r="D977" s="13"/>
      <c r="E977" s="13"/>
      <c r="F977" s="13"/>
      <c r="G977" s="13"/>
      <c r="H977" t="s">
        <v>1489</v>
      </c>
    </row>
    <row r="978" spans="1:8" x14ac:dyDescent="0.15">
      <c r="A978" s="13"/>
      <c r="B978" s="13"/>
      <c r="C978" s="13"/>
      <c r="D978" s="13"/>
      <c r="E978" s="13"/>
      <c r="F978" s="13"/>
      <c r="G978" s="13"/>
      <c r="H978" t="s">
        <v>1490</v>
      </c>
    </row>
    <row r="979" spans="1:8" x14ac:dyDescent="0.15">
      <c r="A979" s="16">
        <v>0</v>
      </c>
      <c r="B979" s="16">
        <v>0</v>
      </c>
      <c r="C979" s="16">
        <v>0</v>
      </c>
      <c r="D979" s="16">
        <v>0</v>
      </c>
      <c r="E979" s="16">
        <v>0</v>
      </c>
      <c r="F979" s="16">
        <v>0</v>
      </c>
      <c r="G979" s="16">
        <v>0</v>
      </c>
      <c r="H979" t="s">
        <v>1491</v>
      </c>
    </row>
    <row r="980" spans="1:8" x14ac:dyDescent="0.15">
      <c r="A980" s="13"/>
      <c r="B980" s="13"/>
      <c r="C980" s="13"/>
      <c r="D980" s="13"/>
      <c r="E980" s="13"/>
      <c r="F980" s="13"/>
      <c r="G980" s="13"/>
      <c r="H980" t="s">
        <v>1492</v>
      </c>
    </row>
    <row r="981" spans="1:8" x14ac:dyDescent="0.15">
      <c r="A981" s="13"/>
      <c r="B981" s="13"/>
      <c r="C981" s="13"/>
      <c r="D981" s="13"/>
      <c r="E981" s="13"/>
      <c r="F981" s="13"/>
      <c r="G981" s="13"/>
      <c r="H981" t="s">
        <v>1493</v>
      </c>
    </row>
    <row r="982" spans="1:8" x14ac:dyDescent="0.15">
      <c r="A982" s="16">
        <v>0</v>
      </c>
      <c r="B982" s="16">
        <v>0</v>
      </c>
      <c r="C982" s="16">
        <v>0</v>
      </c>
      <c r="D982" s="16">
        <v>0</v>
      </c>
      <c r="E982" s="16">
        <v>0</v>
      </c>
      <c r="F982" s="16">
        <v>0</v>
      </c>
      <c r="G982" s="16">
        <v>0</v>
      </c>
      <c r="H982" t="s">
        <v>1494</v>
      </c>
    </row>
    <row r="983" spans="1:8" x14ac:dyDescent="0.15">
      <c r="A983" s="13"/>
      <c r="B983" s="13"/>
      <c r="C983" s="13"/>
      <c r="D983" s="13"/>
      <c r="E983" s="13"/>
      <c r="F983" s="13"/>
      <c r="G983" s="13"/>
      <c r="H983" t="s">
        <v>1495</v>
      </c>
    </row>
    <row r="984" spans="1:8" x14ac:dyDescent="0.15">
      <c r="A984" s="13"/>
      <c r="B984" s="13"/>
      <c r="C984" s="13"/>
      <c r="D984" s="13"/>
      <c r="E984" s="13"/>
      <c r="F984" s="13"/>
      <c r="G984" s="13"/>
      <c r="H984" t="s">
        <v>1496</v>
      </c>
    </row>
    <row r="985" spans="1:8" x14ac:dyDescent="0.15">
      <c r="A985" s="16">
        <v>0</v>
      </c>
      <c r="B985" s="16">
        <v>0</v>
      </c>
      <c r="C985" s="16">
        <v>0</v>
      </c>
      <c r="D985" s="16">
        <v>0</v>
      </c>
      <c r="E985" s="16">
        <v>0</v>
      </c>
      <c r="F985" s="16">
        <v>0</v>
      </c>
      <c r="G985" s="16">
        <v>0</v>
      </c>
      <c r="H985" t="s">
        <v>1497</v>
      </c>
    </row>
    <row r="986" spans="1:8" x14ac:dyDescent="0.15">
      <c r="A986" s="13"/>
      <c r="B986" s="13"/>
      <c r="C986" s="13"/>
      <c r="D986" s="13"/>
      <c r="E986" s="13"/>
      <c r="F986" s="13"/>
      <c r="G986" s="13"/>
      <c r="H986" t="s">
        <v>1498</v>
      </c>
    </row>
    <row r="987" spans="1:8" x14ac:dyDescent="0.15">
      <c r="A987" s="13"/>
      <c r="B987" s="13"/>
      <c r="C987" s="13"/>
      <c r="D987" s="13"/>
      <c r="E987" s="13"/>
      <c r="F987" s="13"/>
      <c r="G987" s="13"/>
      <c r="H987" t="s">
        <v>1499</v>
      </c>
    </row>
    <row r="988" spans="1:8" x14ac:dyDescent="0.15">
      <c r="A988" s="16">
        <v>0</v>
      </c>
      <c r="B988" s="16">
        <v>0</v>
      </c>
      <c r="C988" s="16">
        <v>0</v>
      </c>
      <c r="D988" s="16">
        <v>0</v>
      </c>
      <c r="E988" s="16">
        <v>0</v>
      </c>
      <c r="F988" s="16">
        <v>0</v>
      </c>
      <c r="G988" s="16">
        <v>0</v>
      </c>
      <c r="H988" t="s">
        <v>1500</v>
      </c>
    </row>
    <row r="989" spans="1:8" x14ac:dyDescent="0.15">
      <c r="A989" s="13"/>
      <c r="B989" s="13"/>
      <c r="C989" s="13"/>
      <c r="D989" s="13"/>
      <c r="E989" s="13"/>
      <c r="F989" s="13"/>
      <c r="G989" s="13"/>
      <c r="H989" t="s">
        <v>1501</v>
      </c>
    </row>
    <row r="990" spans="1:8" x14ac:dyDescent="0.15">
      <c r="A990" s="13"/>
      <c r="B990" s="13"/>
      <c r="C990" s="13"/>
      <c r="D990" s="13"/>
      <c r="E990" s="13"/>
      <c r="F990" s="13"/>
      <c r="G990" s="13"/>
      <c r="H990" t="s">
        <v>1502</v>
      </c>
    </row>
    <row r="991" spans="1:8" x14ac:dyDescent="0.15">
      <c r="A991" s="16">
        <v>0</v>
      </c>
      <c r="B991" s="16">
        <v>0</v>
      </c>
      <c r="C991" s="16">
        <v>0</v>
      </c>
      <c r="D991" s="16">
        <v>0</v>
      </c>
      <c r="E991" s="16">
        <v>0</v>
      </c>
      <c r="F991" s="16">
        <v>0</v>
      </c>
      <c r="G991" s="16">
        <v>0</v>
      </c>
      <c r="H991" t="s">
        <v>1503</v>
      </c>
    </row>
    <row r="992" spans="1:8" x14ac:dyDescent="0.15">
      <c r="A992" s="13"/>
      <c r="B992" s="13"/>
      <c r="C992" s="13"/>
      <c r="D992" s="13"/>
      <c r="E992" s="13"/>
      <c r="F992" s="13"/>
      <c r="G992" s="13"/>
      <c r="H992" t="s">
        <v>1504</v>
      </c>
    </row>
    <row r="993" spans="1:8" x14ac:dyDescent="0.15">
      <c r="A993" s="13"/>
      <c r="B993" s="13"/>
      <c r="C993" s="13"/>
      <c r="D993" s="13"/>
      <c r="E993" s="13"/>
      <c r="F993" s="13"/>
      <c r="G993" s="13"/>
      <c r="H993" t="s">
        <v>1505</v>
      </c>
    </row>
    <row r="994" spans="1:8" x14ac:dyDescent="0.15">
      <c r="A994" s="16">
        <v>0</v>
      </c>
      <c r="B994" s="16">
        <v>0</v>
      </c>
      <c r="C994" s="16">
        <v>0</v>
      </c>
      <c r="D994" s="16">
        <v>0</v>
      </c>
      <c r="E994" s="16">
        <v>0</v>
      </c>
      <c r="F994" s="16">
        <v>0</v>
      </c>
      <c r="G994" s="16">
        <v>0</v>
      </c>
      <c r="H994" t="s">
        <v>1506</v>
      </c>
    </row>
    <row r="995" spans="1:8" x14ac:dyDescent="0.15">
      <c r="A995" s="13"/>
      <c r="B995" s="13"/>
      <c r="C995" s="13"/>
      <c r="D995" s="13"/>
      <c r="E995" s="13"/>
      <c r="F995" s="13"/>
      <c r="G995" s="13"/>
      <c r="H995" t="s">
        <v>1507</v>
      </c>
    </row>
    <row r="996" spans="1:8" x14ac:dyDescent="0.15">
      <c r="A996" s="13"/>
      <c r="B996" s="13"/>
      <c r="C996" s="13"/>
      <c r="D996" s="13"/>
      <c r="E996" s="13"/>
      <c r="F996" s="13"/>
      <c r="G996" s="13"/>
      <c r="H996" t="s">
        <v>1508</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1509</v>
      </c>
    </row>
    <row r="1002" spans="1:8" x14ac:dyDescent="0.15">
      <c r="A1002" s="14">
        <v>0</v>
      </c>
      <c r="B1002" s="14">
        <v>0</v>
      </c>
      <c r="C1002" s="14">
        <v>0</v>
      </c>
      <c r="D1002" s="14">
        <v>0</v>
      </c>
      <c r="E1002" s="14">
        <v>0</v>
      </c>
      <c r="F1002" s="14">
        <v>0</v>
      </c>
      <c r="G1002" s="14">
        <v>0</v>
      </c>
      <c r="H1002" t="s">
        <v>1510</v>
      </c>
    </row>
    <row r="1003" spans="1:8" x14ac:dyDescent="0.15">
      <c r="A1003" s="14">
        <v>0</v>
      </c>
      <c r="B1003" s="14">
        <v>0</v>
      </c>
      <c r="C1003" s="14">
        <v>0</v>
      </c>
      <c r="D1003" s="14">
        <v>0</v>
      </c>
      <c r="E1003" s="14">
        <v>0</v>
      </c>
      <c r="F1003" s="14">
        <v>0</v>
      </c>
      <c r="G1003" s="14">
        <v>0</v>
      </c>
      <c r="H1003" t="s">
        <v>1511</v>
      </c>
    </row>
    <row r="1004" spans="1:8" x14ac:dyDescent="0.15">
      <c r="A1004" s="14">
        <v>0</v>
      </c>
      <c r="B1004" s="14">
        <v>0</v>
      </c>
      <c r="C1004" s="14">
        <v>0</v>
      </c>
      <c r="D1004" s="14">
        <v>0</v>
      </c>
      <c r="E1004" s="14">
        <v>0</v>
      </c>
      <c r="F1004" s="14">
        <v>0</v>
      </c>
      <c r="G1004" s="14">
        <v>0</v>
      </c>
      <c r="H1004" t="s">
        <v>1512</v>
      </c>
    </row>
    <row r="1005" spans="1:8" x14ac:dyDescent="0.15">
      <c r="A1005" s="14">
        <v>0</v>
      </c>
      <c r="B1005" s="14">
        <v>0</v>
      </c>
      <c r="C1005" s="14">
        <v>0</v>
      </c>
      <c r="D1005" s="14">
        <v>0</v>
      </c>
      <c r="E1005" s="14">
        <v>0</v>
      </c>
      <c r="F1005" s="14">
        <v>0</v>
      </c>
      <c r="G1005" s="14">
        <v>0</v>
      </c>
      <c r="H1005" t="s">
        <v>1513</v>
      </c>
    </row>
    <row r="1006" spans="1:8" x14ac:dyDescent="0.15">
      <c r="A1006" s="13"/>
      <c r="B1006" s="13"/>
      <c r="C1006" s="13"/>
      <c r="D1006" s="13"/>
      <c r="E1006" s="13"/>
      <c r="F1006" s="13"/>
      <c r="G1006" s="13"/>
      <c r="H1006" t="s">
        <v>1514</v>
      </c>
    </row>
    <row r="1007" spans="1:8" x14ac:dyDescent="0.15">
      <c r="A1007" s="13"/>
      <c r="B1007" s="13"/>
      <c r="C1007" s="13"/>
      <c r="D1007" s="13"/>
      <c r="E1007" s="13"/>
      <c r="F1007" s="13"/>
      <c r="G1007" s="13"/>
      <c r="H1007" t="s">
        <v>1515</v>
      </c>
    </row>
    <row r="1008" spans="1:8" x14ac:dyDescent="0.15">
      <c r="A1008" s="13"/>
      <c r="B1008" s="13"/>
      <c r="C1008" s="13"/>
      <c r="D1008" s="13"/>
      <c r="E1008" s="13"/>
      <c r="F1008" s="13"/>
      <c r="G1008" s="13"/>
      <c r="H1008" t="s">
        <v>1516</v>
      </c>
    </row>
    <row r="1009" spans="1:8" x14ac:dyDescent="0.15">
      <c r="A1009" s="16">
        <v>0</v>
      </c>
      <c r="B1009" s="16">
        <v>0</v>
      </c>
      <c r="C1009" s="16">
        <v>0</v>
      </c>
      <c r="D1009" s="16">
        <v>0</v>
      </c>
      <c r="E1009" s="16">
        <v>0</v>
      </c>
      <c r="F1009" s="16">
        <v>0</v>
      </c>
      <c r="G1009" s="16">
        <v>0</v>
      </c>
      <c r="H1009" t="s">
        <v>1517</v>
      </c>
    </row>
    <row r="1010" spans="1:8" x14ac:dyDescent="0.15">
      <c r="A1010" s="13"/>
      <c r="B1010" s="13"/>
      <c r="C1010" s="13"/>
      <c r="D1010" s="13"/>
      <c r="E1010" s="13"/>
      <c r="F1010" s="13"/>
      <c r="G1010" s="13"/>
      <c r="H1010" t="s">
        <v>1518</v>
      </c>
    </row>
    <row r="1011" spans="1:8" x14ac:dyDescent="0.15">
      <c r="A1011" s="13"/>
      <c r="B1011" s="13"/>
      <c r="C1011" s="13"/>
      <c r="D1011" s="13"/>
      <c r="E1011" s="13"/>
      <c r="F1011" s="13"/>
      <c r="G1011" s="13"/>
      <c r="H1011" t="s">
        <v>1519</v>
      </c>
    </row>
    <row r="1012" spans="1:8" x14ac:dyDescent="0.15">
      <c r="A1012" s="16">
        <v>0</v>
      </c>
      <c r="B1012" s="16">
        <v>0</v>
      </c>
      <c r="C1012" s="16">
        <v>0</v>
      </c>
      <c r="D1012" s="16">
        <v>0</v>
      </c>
      <c r="E1012" s="16">
        <v>0</v>
      </c>
      <c r="F1012" s="16">
        <v>0</v>
      </c>
      <c r="G1012" s="16">
        <v>0</v>
      </c>
      <c r="H1012" t="s">
        <v>1520</v>
      </c>
    </row>
    <row r="1013" spans="1:8" x14ac:dyDescent="0.15">
      <c r="A1013" s="13"/>
      <c r="B1013" s="13"/>
      <c r="C1013" s="13"/>
      <c r="D1013" s="13"/>
      <c r="E1013" s="13"/>
      <c r="F1013" s="13"/>
      <c r="G1013" s="13"/>
      <c r="H1013" t="s">
        <v>1521</v>
      </c>
    </row>
    <row r="1014" spans="1:8" x14ac:dyDescent="0.15">
      <c r="A1014" s="13"/>
      <c r="B1014" s="13"/>
      <c r="C1014" s="13"/>
      <c r="D1014" s="13"/>
      <c r="E1014" s="13"/>
      <c r="F1014" s="13"/>
      <c r="G1014" s="13"/>
      <c r="H1014" t="s">
        <v>1522</v>
      </c>
    </row>
    <row r="1015" spans="1:8" x14ac:dyDescent="0.15">
      <c r="A1015" s="16">
        <v>0</v>
      </c>
      <c r="B1015" s="16">
        <v>0</v>
      </c>
      <c r="C1015" s="16">
        <v>0</v>
      </c>
      <c r="D1015" s="16">
        <v>0</v>
      </c>
      <c r="E1015" s="16">
        <v>0</v>
      </c>
      <c r="F1015" s="16">
        <v>0</v>
      </c>
      <c r="G1015" s="16">
        <v>0</v>
      </c>
      <c r="H1015" t="s">
        <v>1523</v>
      </c>
    </row>
    <row r="1016" spans="1:8" x14ac:dyDescent="0.15">
      <c r="A1016" s="13"/>
      <c r="B1016" s="13"/>
      <c r="C1016" s="13"/>
      <c r="D1016" s="13"/>
      <c r="E1016" s="13"/>
      <c r="F1016" s="13"/>
      <c r="G1016" s="13"/>
      <c r="H1016" t="s">
        <v>1524</v>
      </c>
    </row>
    <row r="1017" spans="1:8" x14ac:dyDescent="0.15">
      <c r="A1017" s="13"/>
      <c r="B1017" s="13"/>
      <c r="C1017" s="13"/>
      <c r="D1017" s="13"/>
      <c r="E1017" s="13"/>
      <c r="F1017" s="13"/>
      <c r="G1017" s="13"/>
      <c r="H1017" t="s">
        <v>1525</v>
      </c>
    </row>
    <row r="1018" spans="1:8" x14ac:dyDescent="0.15">
      <c r="A1018" s="16">
        <v>0</v>
      </c>
      <c r="B1018" s="16">
        <v>0</v>
      </c>
      <c r="C1018" s="16">
        <v>0</v>
      </c>
      <c r="D1018" s="16">
        <v>0</v>
      </c>
      <c r="E1018" s="16">
        <v>0</v>
      </c>
      <c r="F1018" s="16">
        <v>0</v>
      </c>
      <c r="G1018" s="16">
        <v>0</v>
      </c>
      <c r="H1018" t="s">
        <v>1526</v>
      </c>
    </row>
    <row r="1019" spans="1:8" x14ac:dyDescent="0.15">
      <c r="A1019" s="13"/>
      <c r="B1019" s="13"/>
      <c r="C1019" s="13"/>
      <c r="D1019" s="13"/>
      <c r="E1019" s="13"/>
      <c r="F1019" s="13"/>
      <c r="G1019" s="13"/>
      <c r="H1019" t="s">
        <v>1527</v>
      </c>
    </row>
    <row r="1020" spans="1:8" x14ac:dyDescent="0.15">
      <c r="A1020" s="13"/>
      <c r="B1020" s="13"/>
      <c r="C1020" s="13"/>
      <c r="D1020" s="13"/>
      <c r="E1020" s="13"/>
      <c r="F1020" s="13"/>
      <c r="G1020" s="13"/>
      <c r="H1020" t="s">
        <v>1528</v>
      </c>
    </row>
    <row r="1021" spans="1:8" x14ac:dyDescent="0.15">
      <c r="A1021" s="16">
        <v>0</v>
      </c>
      <c r="B1021" s="16">
        <v>0</v>
      </c>
      <c r="C1021" s="16">
        <v>0</v>
      </c>
      <c r="D1021" s="16">
        <v>0</v>
      </c>
      <c r="E1021" s="16">
        <v>0</v>
      </c>
      <c r="F1021" s="16">
        <v>0</v>
      </c>
      <c r="G1021" s="16">
        <v>0</v>
      </c>
      <c r="H1021" t="s">
        <v>1529</v>
      </c>
    </row>
    <row r="1022" spans="1:8" x14ac:dyDescent="0.15">
      <c r="A1022" s="13"/>
      <c r="B1022" s="13"/>
      <c r="C1022" s="13"/>
      <c r="D1022" s="13"/>
      <c r="E1022" s="13"/>
      <c r="F1022" s="13"/>
      <c r="G1022" s="13"/>
      <c r="H1022" t="s">
        <v>1530</v>
      </c>
    </row>
    <row r="1023" spans="1:8" x14ac:dyDescent="0.15">
      <c r="A1023" s="13"/>
      <c r="B1023" s="13"/>
      <c r="C1023" s="13"/>
      <c r="D1023" s="13"/>
      <c r="E1023" s="13"/>
      <c r="F1023" s="13"/>
      <c r="G1023" s="13"/>
      <c r="H1023" t="s">
        <v>1531</v>
      </c>
    </row>
    <row r="1024" spans="1:8" x14ac:dyDescent="0.15">
      <c r="A1024" s="16">
        <v>0</v>
      </c>
      <c r="B1024" s="16">
        <v>0</v>
      </c>
      <c r="C1024" s="16">
        <v>0</v>
      </c>
      <c r="D1024" s="16">
        <v>0</v>
      </c>
      <c r="E1024" s="16">
        <v>0</v>
      </c>
      <c r="F1024" s="16">
        <v>0</v>
      </c>
      <c r="G1024" s="16">
        <v>0</v>
      </c>
      <c r="H1024" t="s">
        <v>1532</v>
      </c>
    </row>
    <row r="1025" spans="1:8" x14ac:dyDescent="0.15">
      <c r="A1025" s="13"/>
      <c r="B1025" s="13"/>
      <c r="C1025" s="13"/>
      <c r="D1025" s="13"/>
      <c r="E1025" s="13"/>
      <c r="F1025" s="13"/>
      <c r="G1025" s="13"/>
      <c r="H1025" t="s">
        <v>1533</v>
      </c>
    </row>
    <row r="1026" spans="1:8" x14ac:dyDescent="0.15">
      <c r="A1026" s="13"/>
      <c r="B1026" s="13"/>
      <c r="C1026" s="13"/>
      <c r="D1026" s="13"/>
      <c r="E1026" s="13"/>
      <c r="F1026" s="13"/>
      <c r="G1026" s="13"/>
      <c r="H1026" t="s">
        <v>1534</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1535</v>
      </c>
    </row>
    <row r="1032" spans="1:8" x14ac:dyDescent="0.15">
      <c r="A1032" s="14">
        <v>0</v>
      </c>
      <c r="B1032" s="14">
        <v>0</v>
      </c>
      <c r="C1032" s="14">
        <v>0</v>
      </c>
      <c r="D1032" s="14">
        <v>0</v>
      </c>
      <c r="E1032" s="14">
        <v>0</v>
      </c>
      <c r="F1032" s="14">
        <v>0</v>
      </c>
      <c r="G1032" s="14">
        <v>0</v>
      </c>
      <c r="H1032" t="s">
        <v>1536</v>
      </c>
    </row>
    <row r="1033" spans="1:8" x14ac:dyDescent="0.15">
      <c r="A1033" s="14">
        <v>0</v>
      </c>
      <c r="B1033" s="14">
        <v>0</v>
      </c>
      <c r="C1033" s="14">
        <v>0</v>
      </c>
      <c r="D1033" s="14">
        <v>0</v>
      </c>
      <c r="E1033" s="14">
        <v>0</v>
      </c>
      <c r="F1033" s="14">
        <v>0</v>
      </c>
      <c r="G1033" s="14">
        <v>0</v>
      </c>
      <c r="H1033" t="s">
        <v>1537</v>
      </c>
    </row>
    <row r="1034" spans="1:8" x14ac:dyDescent="0.15">
      <c r="A1034" s="14">
        <v>0</v>
      </c>
      <c r="B1034" s="14">
        <v>0</v>
      </c>
      <c r="C1034" s="14">
        <v>0</v>
      </c>
      <c r="D1034" s="14">
        <v>0</v>
      </c>
      <c r="E1034" s="14">
        <v>0</v>
      </c>
      <c r="F1034" s="14">
        <v>0</v>
      </c>
      <c r="G1034" s="14">
        <v>0</v>
      </c>
      <c r="H1034" t="s">
        <v>1538</v>
      </c>
    </row>
    <row r="1035" spans="1:8" x14ac:dyDescent="0.15">
      <c r="A1035" s="14">
        <v>0</v>
      </c>
      <c r="B1035" s="14">
        <v>0</v>
      </c>
      <c r="C1035" s="14">
        <v>0</v>
      </c>
      <c r="D1035" s="14">
        <v>0</v>
      </c>
      <c r="E1035" s="14">
        <v>0</v>
      </c>
      <c r="F1035" s="14">
        <v>0</v>
      </c>
      <c r="G1035" s="14">
        <v>0</v>
      </c>
      <c r="H1035" t="s">
        <v>1539</v>
      </c>
    </row>
    <row r="1036" spans="1:8" x14ac:dyDescent="0.15">
      <c r="A1036" s="13"/>
      <c r="B1036" s="13"/>
      <c r="C1036" s="13"/>
      <c r="D1036" s="13"/>
      <c r="E1036" s="13"/>
      <c r="F1036" s="13"/>
      <c r="G1036" s="13"/>
      <c r="H1036" t="s">
        <v>1540</v>
      </c>
    </row>
    <row r="1037" spans="1:8" x14ac:dyDescent="0.15">
      <c r="A1037" s="13"/>
      <c r="B1037" s="13"/>
      <c r="C1037" s="13"/>
      <c r="D1037" s="13"/>
      <c r="E1037" s="13"/>
      <c r="F1037" s="13"/>
      <c r="G1037" s="13"/>
      <c r="H1037" t="s">
        <v>1541</v>
      </c>
    </row>
    <row r="1038" spans="1:8" x14ac:dyDescent="0.15">
      <c r="A1038" s="13"/>
      <c r="B1038" s="13"/>
      <c r="C1038" s="13"/>
      <c r="D1038" s="13"/>
      <c r="E1038" s="13"/>
      <c r="F1038" s="13"/>
      <c r="G1038" s="13"/>
      <c r="H1038" t="s">
        <v>1542</v>
      </c>
    </row>
    <row r="1039" spans="1:8" x14ac:dyDescent="0.15">
      <c r="A1039" s="16">
        <v>0</v>
      </c>
      <c r="B1039" s="16">
        <v>0</v>
      </c>
      <c r="C1039" s="16">
        <v>0</v>
      </c>
      <c r="D1039" s="16">
        <v>0</v>
      </c>
      <c r="E1039" s="16">
        <v>0</v>
      </c>
      <c r="F1039" s="16">
        <v>0</v>
      </c>
      <c r="G1039" s="16">
        <v>0</v>
      </c>
      <c r="H1039" t="s">
        <v>1543</v>
      </c>
    </row>
    <row r="1040" spans="1:8" x14ac:dyDescent="0.15">
      <c r="A1040" s="13"/>
      <c r="B1040" s="13"/>
      <c r="C1040" s="13"/>
      <c r="D1040" s="13"/>
      <c r="E1040" s="13"/>
      <c r="F1040" s="13"/>
      <c r="G1040" s="13"/>
      <c r="H1040" t="s">
        <v>1544</v>
      </c>
    </row>
    <row r="1041" spans="1:8" x14ac:dyDescent="0.15">
      <c r="A1041" s="13"/>
      <c r="B1041" s="13"/>
      <c r="C1041" s="13"/>
      <c r="D1041" s="13"/>
      <c r="E1041" s="13"/>
      <c r="F1041" s="13"/>
      <c r="G1041" s="13"/>
      <c r="H1041" t="s">
        <v>1545</v>
      </c>
    </row>
    <row r="1042" spans="1:8" x14ac:dyDescent="0.15">
      <c r="A1042" s="16">
        <v>0</v>
      </c>
      <c r="B1042" s="16">
        <v>0</v>
      </c>
      <c r="C1042" s="16">
        <v>0</v>
      </c>
      <c r="D1042" s="16">
        <v>0</v>
      </c>
      <c r="E1042" s="16">
        <v>0</v>
      </c>
      <c r="F1042" s="16">
        <v>0</v>
      </c>
      <c r="G1042" s="16">
        <v>0</v>
      </c>
      <c r="H1042" t="s">
        <v>1546</v>
      </c>
    </row>
    <row r="1043" spans="1:8" x14ac:dyDescent="0.15">
      <c r="A1043" s="13"/>
      <c r="B1043" s="13"/>
      <c r="C1043" s="13"/>
      <c r="D1043" s="13"/>
      <c r="E1043" s="13"/>
      <c r="F1043" s="13"/>
      <c r="G1043" s="13"/>
      <c r="H1043" t="s">
        <v>1547</v>
      </c>
    </row>
    <row r="1044" spans="1:8" x14ac:dyDescent="0.15">
      <c r="A1044" s="13"/>
      <c r="B1044" s="13"/>
      <c r="C1044" s="13"/>
      <c r="D1044" s="13"/>
      <c r="E1044" s="13"/>
      <c r="F1044" s="13"/>
      <c r="G1044" s="13"/>
      <c r="H1044" t="s">
        <v>1548</v>
      </c>
    </row>
    <row r="1045" spans="1:8" x14ac:dyDescent="0.15">
      <c r="A1045" s="16">
        <v>0</v>
      </c>
      <c r="B1045" s="16">
        <v>0</v>
      </c>
      <c r="C1045" s="16">
        <v>0</v>
      </c>
      <c r="D1045" s="16">
        <v>0</v>
      </c>
      <c r="E1045" s="16">
        <v>0</v>
      </c>
      <c r="F1045" s="16">
        <v>0</v>
      </c>
      <c r="G1045" s="16">
        <v>0</v>
      </c>
      <c r="H1045" t="s">
        <v>1549</v>
      </c>
    </row>
    <row r="1046" spans="1:8" x14ac:dyDescent="0.15">
      <c r="A1046" s="13"/>
      <c r="B1046" s="13"/>
      <c r="C1046" s="13"/>
      <c r="D1046" s="13"/>
      <c r="E1046" s="13"/>
      <c r="F1046" s="13"/>
      <c r="G1046" s="13"/>
      <c r="H1046" t="s">
        <v>1550</v>
      </c>
    </row>
    <row r="1047" spans="1:8" x14ac:dyDescent="0.15">
      <c r="A1047" s="13"/>
      <c r="B1047" s="13"/>
      <c r="C1047" s="13"/>
      <c r="D1047" s="13"/>
      <c r="E1047" s="13"/>
      <c r="F1047" s="13"/>
      <c r="G1047" s="13"/>
      <c r="H1047" t="s">
        <v>1551</v>
      </c>
    </row>
    <row r="1048" spans="1:8" x14ac:dyDescent="0.15">
      <c r="A1048" s="16">
        <v>0</v>
      </c>
      <c r="B1048" s="16">
        <v>0</v>
      </c>
      <c r="C1048" s="16">
        <v>0</v>
      </c>
      <c r="D1048" s="16">
        <v>0</v>
      </c>
      <c r="E1048" s="16">
        <v>0</v>
      </c>
      <c r="F1048" s="16">
        <v>0</v>
      </c>
      <c r="G1048" s="16">
        <v>0</v>
      </c>
      <c r="H1048" t="s">
        <v>1552</v>
      </c>
    </row>
    <row r="1049" spans="1:8" x14ac:dyDescent="0.15">
      <c r="A1049" s="13"/>
      <c r="B1049" s="13"/>
      <c r="C1049" s="13"/>
      <c r="D1049" s="13"/>
      <c r="E1049" s="13"/>
      <c r="F1049" s="13"/>
      <c r="G1049" s="13"/>
      <c r="H1049" t="s">
        <v>1553</v>
      </c>
    </row>
    <row r="1050" spans="1:8" x14ac:dyDescent="0.15">
      <c r="A1050" s="13"/>
      <c r="B1050" s="13"/>
      <c r="C1050" s="13"/>
      <c r="D1050" s="13"/>
      <c r="E1050" s="13"/>
      <c r="F1050" s="13"/>
      <c r="G1050" s="13"/>
      <c r="H1050" t="s">
        <v>1554</v>
      </c>
    </row>
    <row r="1051" spans="1:8" x14ac:dyDescent="0.15">
      <c r="A1051" s="16">
        <v>0</v>
      </c>
      <c r="B1051" s="16">
        <v>0</v>
      </c>
      <c r="C1051" s="16">
        <v>0</v>
      </c>
      <c r="D1051" s="16">
        <v>0</v>
      </c>
      <c r="E1051" s="16">
        <v>0</v>
      </c>
      <c r="F1051" s="16">
        <v>0</v>
      </c>
      <c r="G1051" s="16">
        <v>0</v>
      </c>
      <c r="H1051" t="s">
        <v>1555</v>
      </c>
    </row>
    <row r="1052" spans="1:8" x14ac:dyDescent="0.15">
      <c r="A1052" s="13"/>
      <c r="B1052" s="13"/>
      <c r="C1052" s="13"/>
      <c r="D1052" s="13"/>
      <c r="E1052" s="13"/>
      <c r="F1052" s="13"/>
      <c r="G1052" s="13"/>
      <c r="H1052" t="s">
        <v>1556</v>
      </c>
    </row>
    <row r="1053" spans="1:8" x14ac:dyDescent="0.15">
      <c r="A1053" s="13"/>
      <c r="B1053" s="13"/>
      <c r="C1053" s="13"/>
      <c r="D1053" s="13"/>
      <c r="E1053" s="13"/>
      <c r="F1053" s="13"/>
      <c r="G1053" s="13"/>
      <c r="H1053" t="s">
        <v>1557</v>
      </c>
    </row>
    <row r="1054" spans="1:8" x14ac:dyDescent="0.15">
      <c r="A1054" s="16">
        <v>0</v>
      </c>
      <c r="B1054" s="16">
        <v>0</v>
      </c>
      <c r="C1054" s="16">
        <v>0</v>
      </c>
      <c r="D1054" s="16">
        <v>0</v>
      </c>
      <c r="E1054" s="16">
        <v>0</v>
      </c>
      <c r="F1054" s="16">
        <v>0</v>
      </c>
      <c r="G1054" s="16">
        <v>0</v>
      </c>
      <c r="H1054" t="s">
        <v>1558</v>
      </c>
    </row>
    <row r="1055" spans="1:8" x14ac:dyDescent="0.15">
      <c r="A1055" s="13"/>
      <c r="B1055" s="13"/>
      <c r="C1055" s="13"/>
      <c r="D1055" s="13"/>
      <c r="E1055" s="13"/>
      <c r="F1055" s="13"/>
      <c r="G1055" s="13"/>
      <c r="H1055" t="s">
        <v>1559</v>
      </c>
    </row>
    <row r="1056" spans="1:8" x14ac:dyDescent="0.15">
      <c r="A1056" s="13"/>
      <c r="B1056" s="13"/>
      <c r="C1056" s="13"/>
      <c r="D1056" s="13"/>
      <c r="E1056" s="13"/>
      <c r="F1056" s="13"/>
      <c r="G1056" s="13"/>
      <c r="H1056" t="s">
        <v>1560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338</v>
      </c>
      <c r="B1" s="3" t="s">
        <v>337</v>
      </c>
      <c r="C1" s="5" t="s">
        <v>209</v>
      </c>
      <c r="D1" s="11" t="s">
        <v>210</v>
      </c>
      <c r="E1" s="6" t="s">
        <v>211</v>
      </c>
      <c r="F1" s="7" t="s">
        <v>259</v>
      </c>
      <c r="G1" s="8" t="s">
        <v>327</v>
      </c>
      <c r="H1" s="5" t="s">
        <v>313</v>
      </c>
      <c r="I1" s="3" t="s">
        <v>579</v>
      </c>
      <c r="J1" s="5" t="s">
        <v>588</v>
      </c>
      <c r="K1" s="3" t="s">
        <v>619</v>
      </c>
      <c r="L1" s="4" t="s">
        <v>1561</v>
      </c>
    </row>
    <row r="2" spans="1:12" x14ac:dyDescent="0.15">
      <c r="G2" s="1"/>
      <c r="K2" t="s">
        <v>620</v>
      </c>
    </row>
    <row r="3" spans="1:12" x14ac:dyDescent="0.15">
      <c r="A3" s="1" t="s">
        <v>454</v>
      </c>
      <c r="B3" s="1" t="s">
        <v>455</v>
      </c>
      <c r="C3" t="str">
        <f>IF(ISBLANK('確認(2～6面)'!J27),"",'確認(2～6面)'!J27)</f>
        <v/>
      </c>
      <c r="D3" s="12" t="s">
        <v>611</v>
      </c>
      <c r="E3" s="1" t="s">
        <v>212</v>
      </c>
      <c r="F3" s="1" t="s">
        <v>260</v>
      </c>
      <c r="G3" s="1" t="s">
        <v>308</v>
      </c>
      <c r="H3" s="1" t="s">
        <v>314</v>
      </c>
      <c r="I3" s="9"/>
      <c r="J3" t="e">
        <f>IF(ISBLANK(#REF!),"",#REF!)</f>
        <v>#REF!</v>
      </c>
      <c r="K3" s="1" t="s">
        <v>621</v>
      </c>
      <c r="L3" s="1" t="s">
        <v>1566</v>
      </c>
    </row>
    <row r="4" spans="1:12" x14ac:dyDescent="0.15">
      <c r="A4" s="1" t="s">
        <v>336</v>
      </c>
      <c r="B4" s="1" t="s">
        <v>456</v>
      </c>
      <c r="C4" t="str">
        <f>IF(ISBLANK('確認(2～6面)'!J38),"",'確認(2～6面)'!J38)</f>
        <v/>
      </c>
      <c r="D4" s="12" t="s">
        <v>592</v>
      </c>
      <c r="E4" s="1" t="s">
        <v>213</v>
      </c>
      <c r="F4" s="1" t="s">
        <v>261</v>
      </c>
      <c r="G4" s="1" t="s">
        <v>309</v>
      </c>
      <c r="H4" s="1" t="s">
        <v>315</v>
      </c>
      <c r="I4" s="9"/>
      <c r="J4" t="e">
        <f>IF(ISBLANK(#REF!),"",#REF!)</f>
        <v>#REF!</v>
      </c>
    </row>
    <row r="5" spans="1:12" x14ac:dyDescent="0.15">
      <c r="A5" s="1" t="s">
        <v>331</v>
      </c>
      <c r="B5" s="1" t="s">
        <v>457</v>
      </c>
      <c r="C5" t="str">
        <f>IF(ISBLANK('確認(2～6面)'!J48),"",'確認(2～6面)'!J48)</f>
        <v/>
      </c>
      <c r="D5" s="12" t="s">
        <v>610</v>
      </c>
      <c r="E5" s="1" t="s">
        <v>214</v>
      </c>
      <c r="F5" s="1" t="s">
        <v>262</v>
      </c>
      <c r="G5" s="1" t="s">
        <v>1573</v>
      </c>
      <c r="H5" s="1" t="s">
        <v>316</v>
      </c>
      <c r="I5" s="9"/>
      <c r="J5" t="e">
        <f>IF(ISBLANK(#REF!),"",#REF!)</f>
        <v>#REF!</v>
      </c>
    </row>
    <row r="6" spans="1:12" x14ac:dyDescent="0.15">
      <c r="A6" s="1" t="s">
        <v>335</v>
      </c>
      <c r="B6" s="1" t="s">
        <v>458</v>
      </c>
      <c r="C6" t="str">
        <f>IF(ISBLANK('確認(2～6面)'!J58),"",'確認(2～6面)'!J58)</f>
        <v/>
      </c>
      <c r="D6" s="12" t="s">
        <v>593</v>
      </c>
      <c r="E6" s="1" t="s">
        <v>215</v>
      </c>
      <c r="F6" s="1" t="s">
        <v>263</v>
      </c>
      <c r="G6" s="2" t="s">
        <v>312</v>
      </c>
      <c r="H6" s="1" t="s">
        <v>317</v>
      </c>
      <c r="I6" s="9"/>
      <c r="J6" t="e">
        <f>IF(ISBLANK(#REF!),"",#REF!)</f>
        <v>#REF!</v>
      </c>
    </row>
    <row r="7" spans="1:12" x14ac:dyDescent="0.15">
      <c r="A7" s="1" t="s">
        <v>334</v>
      </c>
      <c r="B7" s="1" t="s">
        <v>459</v>
      </c>
      <c r="D7" s="12" t="s">
        <v>595</v>
      </c>
      <c r="E7" s="1" t="s">
        <v>216</v>
      </c>
      <c r="F7" s="1" t="s">
        <v>264</v>
      </c>
      <c r="G7" s="1" t="s">
        <v>310</v>
      </c>
      <c r="H7" s="1" t="s">
        <v>318</v>
      </c>
    </row>
    <row r="8" spans="1:12" x14ac:dyDescent="0.15">
      <c r="A8" s="1" t="s">
        <v>333</v>
      </c>
      <c r="B8" s="1" t="s">
        <v>460</v>
      </c>
      <c r="D8" s="12" t="s">
        <v>596</v>
      </c>
      <c r="E8" s="1" t="s">
        <v>217</v>
      </c>
      <c r="F8" s="1" t="s">
        <v>265</v>
      </c>
      <c r="G8" s="1" t="s">
        <v>311</v>
      </c>
      <c r="H8" s="1" t="s">
        <v>319</v>
      </c>
    </row>
    <row r="9" spans="1:12" x14ac:dyDescent="0.15">
      <c r="A9" s="1" t="s">
        <v>332</v>
      </c>
      <c r="B9" s="1" t="s">
        <v>461</v>
      </c>
      <c r="D9" s="12" t="s">
        <v>595</v>
      </c>
      <c r="E9" s="1" t="s">
        <v>218</v>
      </c>
      <c r="F9" s="1" t="s">
        <v>266</v>
      </c>
      <c r="G9" s="1" t="s">
        <v>1574</v>
      </c>
      <c r="H9" s="1" t="s">
        <v>320</v>
      </c>
    </row>
    <row r="10" spans="1:12" x14ac:dyDescent="0.15">
      <c r="A10" s="1" t="s">
        <v>339</v>
      </c>
      <c r="B10" s="1" t="s">
        <v>462</v>
      </c>
      <c r="D10" s="12" t="s">
        <v>597</v>
      </c>
      <c r="E10" s="1" t="s">
        <v>219</v>
      </c>
      <c r="F10" s="1" t="s">
        <v>267</v>
      </c>
      <c r="G10" s="1"/>
      <c r="H10" s="1" t="s">
        <v>321</v>
      </c>
    </row>
    <row r="11" spans="1:12" x14ac:dyDescent="0.15">
      <c r="A11" s="1" t="s">
        <v>340</v>
      </c>
      <c r="B11" s="1" t="s">
        <v>463</v>
      </c>
      <c r="D11" s="12" t="s">
        <v>609</v>
      </c>
      <c r="E11" s="1" t="s">
        <v>220</v>
      </c>
      <c r="F11" s="1" t="s">
        <v>268</v>
      </c>
      <c r="G11" s="1"/>
      <c r="H11" s="1" t="s">
        <v>322</v>
      </c>
    </row>
    <row r="12" spans="1:12" x14ac:dyDescent="0.15">
      <c r="A12" s="1" t="s">
        <v>341</v>
      </c>
      <c r="B12" s="1" t="s">
        <v>464</v>
      </c>
      <c r="D12" s="12" t="s">
        <v>598</v>
      </c>
      <c r="E12" s="1" t="s">
        <v>221</v>
      </c>
      <c r="F12" s="1" t="s">
        <v>269</v>
      </c>
      <c r="G12" s="1"/>
      <c r="H12" s="1" t="s">
        <v>323</v>
      </c>
    </row>
    <row r="13" spans="1:12" x14ac:dyDescent="0.15">
      <c r="A13" s="1" t="s">
        <v>342</v>
      </c>
      <c r="B13" s="1" t="s">
        <v>465</v>
      </c>
      <c r="D13" s="12" t="s">
        <v>602</v>
      </c>
      <c r="E13" s="1" t="s">
        <v>222</v>
      </c>
      <c r="F13" s="1" t="s">
        <v>270</v>
      </c>
      <c r="H13" s="1" t="s">
        <v>324</v>
      </c>
    </row>
    <row r="14" spans="1:12" x14ac:dyDescent="0.15">
      <c r="A14" s="1" t="s">
        <v>343</v>
      </c>
      <c r="B14" s="1" t="s">
        <v>466</v>
      </c>
      <c r="D14" s="12" t="s">
        <v>599</v>
      </c>
      <c r="E14" s="1" t="s">
        <v>223</v>
      </c>
      <c r="F14" s="1" t="s">
        <v>271</v>
      </c>
      <c r="G14" s="1"/>
      <c r="H14" s="1" t="s">
        <v>325</v>
      </c>
    </row>
    <row r="15" spans="1:12" x14ac:dyDescent="0.15">
      <c r="A15" s="1" t="s">
        <v>344</v>
      </c>
      <c r="B15" s="1" t="s">
        <v>467</v>
      </c>
      <c r="D15" s="12" t="s">
        <v>616</v>
      </c>
      <c r="E15" s="1" t="s">
        <v>224</v>
      </c>
      <c r="F15" s="1" t="s">
        <v>272</v>
      </c>
      <c r="G15" s="1"/>
      <c r="H15" s="1" t="s">
        <v>326</v>
      </c>
    </row>
    <row r="16" spans="1:12" x14ac:dyDescent="0.15">
      <c r="A16" s="1" t="s">
        <v>345</v>
      </c>
      <c r="B16" s="1" t="s">
        <v>468</v>
      </c>
      <c r="D16" s="12" t="s">
        <v>600</v>
      </c>
      <c r="E16" s="1" t="s">
        <v>225</v>
      </c>
      <c r="F16" s="1" t="s">
        <v>273</v>
      </c>
      <c r="G16" s="2"/>
    </row>
    <row r="17" spans="1:7" x14ac:dyDescent="0.15">
      <c r="A17" s="1" t="s">
        <v>346</v>
      </c>
      <c r="B17" s="1" t="s">
        <v>469</v>
      </c>
      <c r="D17" s="12" t="s">
        <v>601</v>
      </c>
      <c r="E17" s="2" t="s">
        <v>226</v>
      </c>
      <c r="F17" s="2" t="s">
        <v>274</v>
      </c>
      <c r="G17" s="2"/>
    </row>
    <row r="18" spans="1:7" x14ac:dyDescent="0.15">
      <c r="A18" s="1" t="s">
        <v>347</v>
      </c>
      <c r="B18" s="1" t="s">
        <v>470</v>
      </c>
      <c r="D18" s="12" t="s">
        <v>608</v>
      </c>
      <c r="E18" s="2" t="s">
        <v>227</v>
      </c>
      <c r="F18" s="2" t="s">
        <v>275</v>
      </c>
      <c r="G18" s="2"/>
    </row>
    <row r="19" spans="1:7" x14ac:dyDescent="0.15">
      <c r="A19" s="1" t="s">
        <v>348</v>
      </c>
      <c r="B19" s="1" t="s">
        <v>471</v>
      </c>
      <c r="D19" s="10" t="s">
        <v>1572</v>
      </c>
      <c r="E19" s="2" t="s">
        <v>228</v>
      </c>
      <c r="F19" s="2" t="s">
        <v>276</v>
      </c>
      <c r="G19" s="2"/>
    </row>
    <row r="20" spans="1:7" x14ac:dyDescent="0.15">
      <c r="A20" s="1" t="s">
        <v>349</v>
      </c>
      <c r="B20" s="1" t="s">
        <v>472</v>
      </c>
      <c r="D20" s="12" t="s">
        <v>603</v>
      </c>
      <c r="E20" s="2" t="s">
        <v>229</v>
      </c>
      <c r="F20" s="2" t="s">
        <v>277</v>
      </c>
      <c r="G20" s="2"/>
    </row>
    <row r="21" spans="1:7" ht="14.25" customHeight="1" x14ac:dyDescent="0.15">
      <c r="A21" s="2" t="s">
        <v>350</v>
      </c>
      <c r="B21" s="2" t="s">
        <v>473</v>
      </c>
      <c r="D21" s="12" t="s">
        <v>612</v>
      </c>
      <c r="E21" s="2" t="s">
        <v>230</v>
      </c>
      <c r="F21" s="2" t="s">
        <v>278</v>
      </c>
      <c r="G21" s="2"/>
    </row>
    <row r="22" spans="1:7" ht="30.75" customHeight="1" x14ac:dyDescent="0.15">
      <c r="A22" s="2" t="s">
        <v>351</v>
      </c>
      <c r="B22" s="2" t="s">
        <v>474</v>
      </c>
      <c r="D22" s="12" t="s">
        <v>613</v>
      </c>
      <c r="E22" s="2" t="s">
        <v>231</v>
      </c>
      <c r="F22" s="2" t="s">
        <v>279</v>
      </c>
      <c r="G22" s="2"/>
    </row>
    <row r="23" spans="1:7" x14ac:dyDescent="0.15">
      <c r="A23" s="2" t="s">
        <v>352</v>
      </c>
      <c r="B23" s="2" t="s">
        <v>475</v>
      </c>
      <c r="D23" s="10" t="s">
        <v>614</v>
      </c>
      <c r="E23" s="2" t="s">
        <v>232</v>
      </c>
      <c r="F23" s="2" t="s">
        <v>280</v>
      </c>
      <c r="G23" s="2"/>
    </row>
    <row r="24" spans="1:7" x14ac:dyDescent="0.15">
      <c r="A24" s="2" t="s">
        <v>353</v>
      </c>
      <c r="B24" s="2" t="s">
        <v>476</v>
      </c>
      <c r="D24" s="10" t="s">
        <v>615</v>
      </c>
      <c r="E24" s="2" t="s">
        <v>233</v>
      </c>
      <c r="F24" s="2" t="s">
        <v>281</v>
      </c>
    </row>
    <row r="25" spans="1:7" x14ac:dyDescent="0.15">
      <c r="A25" s="2" t="s">
        <v>354</v>
      </c>
      <c r="B25" s="2" t="s">
        <v>477</v>
      </c>
      <c r="E25" s="2" t="s">
        <v>234</v>
      </c>
      <c r="F25" s="2" t="s">
        <v>282</v>
      </c>
      <c r="G25" s="2"/>
    </row>
    <row r="26" spans="1:7" x14ac:dyDescent="0.15">
      <c r="A26" s="2" t="s">
        <v>355</v>
      </c>
      <c r="B26" s="2" t="s">
        <v>478</v>
      </c>
      <c r="D26" s="12" t="s">
        <v>618</v>
      </c>
      <c r="E26" s="2" t="s">
        <v>235</v>
      </c>
      <c r="F26" s="2" t="s">
        <v>283</v>
      </c>
    </row>
    <row r="27" spans="1:7" ht="19.5" customHeight="1" x14ac:dyDescent="0.15">
      <c r="A27" s="2" t="s">
        <v>356</v>
      </c>
      <c r="B27" s="2" t="s">
        <v>479</v>
      </c>
      <c r="D27" s="12" t="s">
        <v>607</v>
      </c>
      <c r="E27" s="2" t="s">
        <v>236</v>
      </c>
      <c r="F27" s="2" t="s">
        <v>284</v>
      </c>
    </row>
    <row r="28" spans="1:7" ht="19.5" customHeight="1" x14ac:dyDescent="0.15">
      <c r="A28" s="2" t="s">
        <v>357</v>
      </c>
      <c r="B28" s="2" t="s">
        <v>480</v>
      </c>
      <c r="D28" s="12" t="s">
        <v>604</v>
      </c>
      <c r="E28" s="2" t="s">
        <v>237</v>
      </c>
      <c r="F28" s="2" t="s">
        <v>285</v>
      </c>
    </row>
    <row r="29" spans="1:7" x14ac:dyDescent="0.15">
      <c r="A29" s="2" t="s">
        <v>358</v>
      </c>
      <c r="B29" s="2" t="s">
        <v>481</v>
      </c>
      <c r="D29" s="12" t="s">
        <v>605</v>
      </c>
      <c r="E29" s="2" t="s">
        <v>238</v>
      </c>
      <c r="F29" s="2" t="s">
        <v>286</v>
      </c>
    </row>
    <row r="30" spans="1:7" ht="24" x14ac:dyDescent="0.15">
      <c r="A30" s="2" t="s">
        <v>359</v>
      </c>
      <c r="B30" s="2" t="s">
        <v>482</v>
      </c>
      <c r="D30" s="12" t="s">
        <v>606</v>
      </c>
      <c r="E30" s="2" t="s">
        <v>239</v>
      </c>
      <c r="F30" s="2" t="s">
        <v>287</v>
      </c>
    </row>
    <row r="31" spans="1:7" x14ac:dyDescent="0.15">
      <c r="A31" s="2" t="s">
        <v>360</v>
      </c>
      <c r="B31" s="2" t="s">
        <v>483</v>
      </c>
      <c r="D31" s="10" t="s">
        <v>594</v>
      </c>
      <c r="E31" s="2" t="s">
        <v>240</v>
      </c>
      <c r="F31" s="2" t="s">
        <v>288</v>
      </c>
    </row>
    <row r="32" spans="1:7" ht="27" x14ac:dyDescent="0.15">
      <c r="A32" s="2" t="s">
        <v>361</v>
      </c>
      <c r="B32" s="2" t="s">
        <v>484</v>
      </c>
      <c r="D32" s="10" t="s">
        <v>617</v>
      </c>
      <c r="E32" s="2" t="s">
        <v>241</v>
      </c>
      <c r="F32" s="2" t="s">
        <v>289</v>
      </c>
    </row>
    <row r="33" spans="1:6" x14ac:dyDescent="0.15">
      <c r="A33" s="2" t="s">
        <v>362</v>
      </c>
      <c r="B33" s="2" t="s">
        <v>485</v>
      </c>
      <c r="E33" s="2" t="s">
        <v>242</v>
      </c>
      <c r="F33" s="2" t="s">
        <v>290</v>
      </c>
    </row>
    <row r="34" spans="1:6" x14ac:dyDescent="0.15">
      <c r="A34" s="2" t="s">
        <v>363</v>
      </c>
      <c r="B34" s="2" t="s">
        <v>486</v>
      </c>
      <c r="E34" s="2" t="s">
        <v>243</v>
      </c>
      <c r="F34" s="2" t="s">
        <v>291</v>
      </c>
    </row>
    <row r="35" spans="1:6" x14ac:dyDescent="0.15">
      <c r="A35" s="2" t="s">
        <v>364</v>
      </c>
      <c r="B35" s="2" t="s">
        <v>487</v>
      </c>
      <c r="E35" s="2" t="s">
        <v>244</v>
      </c>
      <c r="F35" s="2" t="s">
        <v>292</v>
      </c>
    </row>
    <row r="36" spans="1:6" x14ac:dyDescent="0.15">
      <c r="A36" s="2" t="s">
        <v>365</v>
      </c>
      <c r="B36" s="2" t="s">
        <v>488</v>
      </c>
      <c r="E36" s="2" t="s">
        <v>245</v>
      </c>
      <c r="F36" s="2" t="s">
        <v>293</v>
      </c>
    </row>
    <row r="37" spans="1:6" x14ac:dyDescent="0.15">
      <c r="A37" s="2" t="s">
        <v>366</v>
      </c>
      <c r="B37" s="2" t="s">
        <v>489</v>
      </c>
      <c r="E37" s="2" t="s">
        <v>246</v>
      </c>
      <c r="F37" s="2" t="s">
        <v>294</v>
      </c>
    </row>
    <row r="38" spans="1:6" x14ac:dyDescent="0.15">
      <c r="A38" s="2" t="s">
        <v>367</v>
      </c>
      <c r="B38" s="2" t="s">
        <v>490</v>
      </c>
      <c r="E38" s="2" t="s">
        <v>247</v>
      </c>
      <c r="F38" s="2" t="s">
        <v>295</v>
      </c>
    </row>
    <row r="39" spans="1:6" x14ac:dyDescent="0.15">
      <c r="A39" s="2" t="s">
        <v>368</v>
      </c>
      <c r="B39" s="2" t="s">
        <v>491</v>
      </c>
      <c r="E39" s="2" t="s">
        <v>248</v>
      </c>
      <c r="F39" s="2" t="s">
        <v>296</v>
      </c>
    </row>
    <row r="40" spans="1:6" x14ac:dyDescent="0.15">
      <c r="A40" s="2" t="s">
        <v>369</v>
      </c>
      <c r="B40" s="2" t="s">
        <v>492</v>
      </c>
      <c r="E40" s="2" t="s">
        <v>249</v>
      </c>
      <c r="F40" s="2" t="s">
        <v>297</v>
      </c>
    </row>
    <row r="41" spans="1:6" x14ac:dyDescent="0.15">
      <c r="A41" s="2" t="s">
        <v>370</v>
      </c>
      <c r="B41" s="2" t="s">
        <v>493</v>
      </c>
      <c r="E41" s="2" t="s">
        <v>250</v>
      </c>
      <c r="F41" s="2" t="s">
        <v>298</v>
      </c>
    </row>
    <row r="42" spans="1:6" x14ac:dyDescent="0.15">
      <c r="A42" s="2" t="s">
        <v>371</v>
      </c>
      <c r="B42" s="2" t="s">
        <v>494</v>
      </c>
      <c r="E42" s="2" t="s">
        <v>251</v>
      </c>
      <c r="F42" s="2" t="s">
        <v>299</v>
      </c>
    </row>
    <row r="43" spans="1:6" x14ac:dyDescent="0.15">
      <c r="A43" s="2" t="s">
        <v>372</v>
      </c>
      <c r="B43" s="2" t="s">
        <v>495</v>
      </c>
      <c r="E43" s="2" t="s">
        <v>252</v>
      </c>
      <c r="F43" s="2" t="s">
        <v>300</v>
      </c>
    </row>
    <row r="44" spans="1:6" x14ac:dyDescent="0.15">
      <c r="A44" s="2" t="s">
        <v>373</v>
      </c>
      <c r="B44" s="2" t="s">
        <v>496</v>
      </c>
      <c r="E44" s="2" t="s">
        <v>253</v>
      </c>
      <c r="F44" s="2" t="s">
        <v>301</v>
      </c>
    </row>
    <row r="45" spans="1:6" x14ac:dyDescent="0.15">
      <c r="A45" s="2" t="s">
        <v>374</v>
      </c>
      <c r="B45" s="2" t="s">
        <v>497</v>
      </c>
      <c r="E45" s="2" t="s">
        <v>254</v>
      </c>
      <c r="F45" s="2" t="s">
        <v>302</v>
      </c>
    </row>
    <row r="46" spans="1:6" x14ac:dyDescent="0.15">
      <c r="A46" s="2" t="s">
        <v>375</v>
      </c>
      <c r="B46" s="2" t="s">
        <v>498</v>
      </c>
      <c r="E46" s="2" t="s">
        <v>255</v>
      </c>
      <c r="F46" s="2" t="s">
        <v>303</v>
      </c>
    </row>
    <row r="47" spans="1:6" x14ac:dyDescent="0.15">
      <c r="A47" s="2" t="s">
        <v>376</v>
      </c>
      <c r="B47" s="2" t="s">
        <v>499</v>
      </c>
      <c r="E47" s="2" t="s">
        <v>256</v>
      </c>
      <c r="F47" s="2" t="s">
        <v>304</v>
      </c>
    </row>
    <row r="48" spans="1:6" x14ac:dyDescent="0.15">
      <c r="A48" s="2" t="s">
        <v>377</v>
      </c>
      <c r="B48" s="2" t="s">
        <v>500</v>
      </c>
      <c r="E48" s="2" t="s">
        <v>257</v>
      </c>
      <c r="F48" s="2" t="s">
        <v>305</v>
      </c>
    </row>
    <row r="49" spans="1:6" x14ac:dyDescent="0.15">
      <c r="A49" s="2" t="s">
        <v>378</v>
      </c>
      <c r="B49" s="2" t="s">
        <v>501</v>
      </c>
      <c r="E49" s="2" t="s">
        <v>258</v>
      </c>
      <c r="F49" s="2" t="s">
        <v>306</v>
      </c>
    </row>
    <row r="50" spans="1:6" x14ac:dyDescent="0.15">
      <c r="A50" s="2" t="s">
        <v>379</v>
      </c>
      <c r="B50" s="2" t="s">
        <v>502</v>
      </c>
      <c r="F50" s="2" t="s">
        <v>307</v>
      </c>
    </row>
    <row r="51" spans="1:6" x14ac:dyDescent="0.15">
      <c r="A51" s="2" t="s">
        <v>380</v>
      </c>
      <c r="B51" s="2" t="s">
        <v>503</v>
      </c>
    </row>
    <row r="52" spans="1:6" x14ac:dyDescent="0.15">
      <c r="A52" s="2" t="s">
        <v>381</v>
      </c>
      <c r="B52" s="2" t="s">
        <v>504</v>
      </c>
    </row>
    <row r="53" spans="1:6" x14ac:dyDescent="0.15">
      <c r="A53" s="2" t="s">
        <v>382</v>
      </c>
      <c r="B53" s="2" t="s">
        <v>505</v>
      </c>
    </row>
    <row r="54" spans="1:6" x14ac:dyDescent="0.15">
      <c r="A54" s="2" t="s">
        <v>383</v>
      </c>
      <c r="B54" s="2" t="s">
        <v>506</v>
      </c>
    </row>
    <row r="55" spans="1:6" x14ac:dyDescent="0.15">
      <c r="A55" s="2" t="s">
        <v>384</v>
      </c>
      <c r="B55" s="2" t="s">
        <v>507</v>
      </c>
    </row>
    <row r="56" spans="1:6" x14ac:dyDescent="0.15">
      <c r="A56" s="2" t="s">
        <v>385</v>
      </c>
      <c r="B56" s="2" t="s">
        <v>508</v>
      </c>
    </row>
    <row r="57" spans="1:6" x14ac:dyDescent="0.15">
      <c r="A57" s="2" t="s">
        <v>386</v>
      </c>
      <c r="B57" s="2" t="s">
        <v>509</v>
      </c>
    </row>
    <row r="58" spans="1:6" x14ac:dyDescent="0.15">
      <c r="A58" s="2" t="s">
        <v>387</v>
      </c>
      <c r="B58" s="2" t="s">
        <v>510</v>
      </c>
    </row>
    <row r="59" spans="1:6" x14ac:dyDescent="0.15">
      <c r="A59" s="2" t="s">
        <v>388</v>
      </c>
      <c r="B59" s="2" t="s">
        <v>511</v>
      </c>
    </row>
    <row r="60" spans="1:6" x14ac:dyDescent="0.15">
      <c r="A60" s="2" t="s">
        <v>389</v>
      </c>
      <c r="B60" s="2" t="s">
        <v>512</v>
      </c>
    </row>
    <row r="61" spans="1:6" x14ac:dyDescent="0.15">
      <c r="A61" s="2" t="s">
        <v>390</v>
      </c>
      <c r="B61" s="2" t="s">
        <v>513</v>
      </c>
    </row>
    <row r="62" spans="1:6" x14ac:dyDescent="0.15">
      <c r="A62" s="2" t="s">
        <v>391</v>
      </c>
      <c r="B62" s="2" t="s">
        <v>514</v>
      </c>
    </row>
    <row r="63" spans="1:6" x14ac:dyDescent="0.15">
      <c r="A63" s="2" t="s">
        <v>392</v>
      </c>
      <c r="B63" s="2" t="s">
        <v>515</v>
      </c>
    </row>
    <row r="64" spans="1:6" x14ac:dyDescent="0.15">
      <c r="A64" s="2" t="s">
        <v>393</v>
      </c>
      <c r="B64" s="2" t="s">
        <v>516</v>
      </c>
    </row>
    <row r="65" spans="1:2" x14ac:dyDescent="0.15">
      <c r="A65" s="2" t="s">
        <v>394</v>
      </c>
      <c r="B65" s="2" t="s">
        <v>517</v>
      </c>
    </row>
    <row r="66" spans="1:2" x14ac:dyDescent="0.15">
      <c r="A66" s="2" t="s">
        <v>395</v>
      </c>
      <c r="B66" s="2" t="s">
        <v>518</v>
      </c>
    </row>
    <row r="67" spans="1:2" x14ac:dyDescent="0.15">
      <c r="A67" s="2" t="s">
        <v>396</v>
      </c>
      <c r="B67" s="2" t="s">
        <v>519</v>
      </c>
    </row>
    <row r="68" spans="1:2" x14ac:dyDescent="0.15">
      <c r="A68" s="2" t="s">
        <v>397</v>
      </c>
      <c r="B68" s="2" t="s">
        <v>520</v>
      </c>
    </row>
    <row r="69" spans="1:2" x14ac:dyDescent="0.15">
      <c r="A69" s="2" t="s">
        <v>398</v>
      </c>
      <c r="B69" s="2" t="s">
        <v>521</v>
      </c>
    </row>
    <row r="70" spans="1:2" x14ac:dyDescent="0.15">
      <c r="A70" s="2" t="s">
        <v>399</v>
      </c>
      <c r="B70" s="2" t="s">
        <v>522</v>
      </c>
    </row>
    <row r="71" spans="1:2" x14ac:dyDescent="0.15">
      <c r="A71" s="2" t="s">
        <v>400</v>
      </c>
      <c r="B71" s="2" t="s">
        <v>523</v>
      </c>
    </row>
    <row r="72" spans="1:2" x14ac:dyDescent="0.15">
      <c r="A72" s="2" t="s">
        <v>401</v>
      </c>
      <c r="B72" s="2" t="s">
        <v>524</v>
      </c>
    </row>
    <row r="73" spans="1:2" x14ac:dyDescent="0.15">
      <c r="A73" s="2" t="s">
        <v>402</v>
      </c>
      <c r="B73" s="2" t="s">
        <v>525</v>
      </c>
    </row>
    <row r="74" spans="1:2" x14ac:dyDescent="0.15">
      <c r="A74" s="2" t="s">
        <v>403</v>
      </c>
      <c r="B74" s="2" t="s">
        <v>526</v>
      </c>
    </row>
    <row r="75" spans="1:2" x14ac:dyDescent="0.15">
      <c r="A75" s="2" t="s">
        <v>404</v>
      </c>
      <c r="B75" s="2" t="s">
        <v>527</v>
      </c>
    </row>
    <row r="76" spans="1:2" x14ac:dyDescent="0.15">
      <c r="A76" s="2" t="s">
        <v>405</v>
      </c>
      <c r="B76" s="2" t="s">
        <v>528</v>
      </c>
    </row>
    <row r="77" spans="1:2" x14ac:dyDescent="0.15">
      <c r="A77" s="2" t="s">
        <v>406</v>
      </c>
      <c r="B77" s="2" t="s">
        <v>529</v>
      </c>
    </row>
    <row r="78" spans="1:2" x14ac:dyDescent="0.15">
      <c r="A78" s="2" t="s">
        <v>407</v>
      </c>
      <c r="B78" s="2" t="s">
        <v>530</v>
      </c>
    </row>
    <row r="79" spans="1:2" x14ac:dyDescent="0.15">
      <c r="A79" s="2" t="s">
        <v>408</v>
      </c>
      <c r="B79" s="2" t="s">
        <v>531</v>
      </c>
    </row>
    <row r="80" spans="1:2" x14ac:dyDescent="0.15">
      <c r="A80" s="2" t="s">
        <v>409</v>
      </c>
      <c r="B80" s="2" t="s">
        <v>532</v>
      </c>
    </row>
    <row r="81" spans="1:2" x14ac:dyDescent="0.15">
      <c r="A81" s="2" t="s">
        <v>410</v>
      </c>
      <c r="B81" s="2" t="s">
        <v>533</v>
      </c>
    </row>
    <row r="82" spans="1:2" x14ac:dyDescent="0.15">
      <c r="A82" s="2" t="s">
        <v>411</v>
      </c>
      <c r="B82" s="2" t="s">
        <v>534</v>
      </c>
    </row>
    <row r="83" spans="1:2" x14ac:dyDescent="0.15">
      <c r="A83" s="2" t="s">
        <v>412</v>
      </c>
      <c r="B83" s="2" t="s">
        <v>535</v>
      </c>
    </row>
    <row r="84" spans="1:2" x14ac:dyDescent="0.15">
      <c r="A84" s="2" t="s">
        <v>413</v>
      </c>
      <c r="B84" s="2" t="s">
        <v>536</v>
      </c>
    </row>
    <row r="85" spans="1:2" x14ac:dyDescent="0.15">
      <c r="A85" s="2" t="s">
        <v>414</v>
      </c>
      <c r="B85" s="2" t="s">
        <v>537</v>
      </c>
    </row>
    <row r="86" spans="1:2" x14ac:dyDescent="0.15">
      <c r="A86" s="2" t="s">
        <v>415</v>
      </c>
      <c r="B86" s="2" t="s">
        <v>538</v>
      </c>
    </row>
    <row r="87" spans="1:2" x14ac:dyDescent="0.15">
      <c r="A87" s="2" t="s">
        <v>416</v>
      </c>
      <c r="B87" s="2" t="s">
        <v>539</v>
      </c>
    </row>
    <row r="88" spans="1:2" x14ac:dyDescent="0.15">
      <c r="A88" s="2" t="s">
        <v>417</v>
      </c>
      <c r="B88" s="2" t="s">
        <v>540</v>
      </c>
    </row>
    <row r="89" spans="1:2" x14ac:dyDescent="0.15">
      <c r="A89" s="2" t="s">
        <v>418</v>
      </c>
      <c r="B89" s="2" t="s">
        <v>541</v>
      </c>
    </row>
    <row r="90" spans="1:2" x14ac:dyDescent="0.15">
      <c r="A90" s="2" t="s">
        <v>419</v>
      </c>
      <c r="B90" s="2" t="s">
        <v>542</v>
      </c>
    </row>
    <row r="91" spans="1:2" x14ac:dyDescent="0.15">
      <c r="A91" s="2" t="s">
        <v>420</v>
      </c>
      <c r="B91" s="2" t="s">
        <v>543</v>
      </c>
    </row>
    <row r="92" spans="1:2" x14ac:dyDescent="0.15">
      <c r="A92" s="2" t="s">
        <v>421</v>
      </c>
      <c r="B92" s="2" t="s">
        <v>544</v>
      </c>
    </row>
    <row r="93" spans="1:2" x14ac:dyDescent="0.15">
      <c r="A93" s="2" t="s">
        <v>422</v>
      </c>
      <c r="B93" s="2" t="s">
        <v>545</v>
      </c>
    </row>
    <row r="94" spans="1:2" x14ac:dyDescent="0.15">
      <c r="A94" s="2" t="s">
        <v>423</v>
      </c>
      <c r="B94" s="2" t="s">
        <v>546</v>
      </c>
    </row>
    <row r="95" spans="1:2" x14ac:dyDescent="0.15">
      <c r="A95" s="2" t="s">
        <v>424</v>
      </c>
      <c r="B95" s="2" t="s">
        <v>547</v>
      </c>
    </row>
    <row r="96" spans="1:2" x14ac:dyDescent="0.15">
      <c r="A96" s="2" t="s">
        <v>581</v>
      </c>
      <c r="B96" s="2" t="s">
        <v>548</v>
      </c>
    </row>
    <row r="97" spans="1:2" x14ac:dyDescent="0.15">
      <c r="A97" s="2" t="s">
        <v>582</v>
      </c>
      <c r="B97" s="2" t="s">
        <v>622</v>
      </c>
    </row>
    <row r="98" spans="1:2" x14ac:dyDescent="0.15">
      <c r="A98" s="2" t="s">
        <v>583</v>
      </c>
      <c r="B98" s="2" t="s">
        <v>623</v>
      </c>
    </row>
    <row r="99" spans="1:2" x14ac:dyDescent="0.15">
      <c r="A99" s="2" t="s">
        <v>584</v>
      </c>
      <c r="B99" s="2" t="s">
        <v>624</v>
      </c>
    </row>
    <row r="100" spans="1:2" x14ac:dyDescent="0.15">
      <c r="A100" s="2" t="s">
        <v>585</v>
      </c>
      <c r="B100" s="2" t="s">
        <v>625</v>
      </c>
    </row>
    <row r="101" spans="1:2" x14ac:dyDescent="0.15">
      <c r="A101" s="2" t="s">
        <v>586</v>
      </c>
      <c r="B101" s="2" t="s">
        <v>626</v>
      </c>
    </row>
    <row r="102" spans="1:2" x14ac:dyDescent="0.15">
      <c r="A102" s="2" t="s">
        <v>587</v>
      </c>
      <c r="B102" s="2" t="s">
        <v>627</v>
      </c>
    </row>
    <row r="103" spans="1:2" x14ac:dyDescent="0.15">
      <c r="A103" s="2" t="s">
        <v>425</v>
      </c>
      <c r="B103" s="2" t="s">
        <v>549</v>
      </c>
    </row>
    <row r="104" spans="1:2" x14ac:dyDescent="0.15">
      <c r="A104" s="2" t="s">
        <v>426</v>
      </c>
      <c r="B104" s="2" t="s">
        <v>550</v>
      </c>
    </row>
    <row r="105" spans="1:2" x14ac:dyDescent="0.15">
      <c r="A105" s="2" t="s">
        <v>427</v>
      </c>
      <c r="B105" s="2" t="s">
        <v>551</v>
      </c>
    </row>
    <row r="106" spans="1:2" x14ac:dyDescent="0.15">
      <c r="A106" s="2" t="s">
        <v>428</v>
      </c>
      <c r="B106" s="2" t="s">
        <v>552</v>
      </c>
    </row>
    <row r="107" spans="1:2" x14ac:dyDescent="0.15">
      <c r="A107" s="2" t="s">
        <v>429</v>
      </c>
      <c r="B107" s="2" t="s">
        <v>553</v>
      </c>
    </row>
    <row r="108" spans="1:2" x14ac:dyDescent="0.15">
      <c r="A108" s="2" t="s">
        <v>430</v>
      </c>
      <c r="B108" s="2" t="s">
        <v>554</v>
      </c>
    </row>
    <row r="109" spans="1:2" x14ac:dyDescent="0.15">
      <c r="A109" s="2" t="s">
        <v>431</v>
      </c>
      <c r="B109" s="2" t="s">
        <v>555</v>
      </c>
    </row>
    <row r="110" spans="1:2" x14ac:dyDescent="0.15">
      <c r="A110" s="2" t="s">
        <v>432</v>
      </c>
      <c r="B110" s="2" t="s">
        <v>556</v>
      </c>
    </row>
    <row r="111" spans="1:2" x14ac:dyDescent="0.15">
      <c r="A111" s="2" t="s">
        <v>433</v>
      </c>
      <c r="B111" s="2" t="s">
        <v>557</v>
      </c>
    </row>
    <row r="112" spans="1:2" x14ac:dyDescent="0.15">
      <c r="A112" s="2" t="s">
        <v>434</v>
      </c>
      <c r="B112" s="2" t="s">
        <v>558</v>
      </c>
    </row>
    <row r="113" spans="1:2" x14ac:dyDescent="0.15">
      <c r="A113" s="2" t="s">
        <v>435</v>
      </c>
      <c r="B113" s="2" t="s">
        <v>559</v>
      </c>
    </row>
    <row r="114" spans="1:2" x14ac:dyDescent="0.15">
      <c r="A114" s="2" t="s">
        <v>436</v>
      </c>
      <c r="B114" s="2" t="s">
        <v>560</v>
      </c>
    </row>
    <row r="115" spans="1:2" x14ac:dyDescent="0.15">
      <c r="A115" s="2" t="s">
        <v>437</v>
      </c>
      <c r="B115" s="2" t="s">
        <v>561</v>
      </c>
    </row>
    <row r="116" spans="1:2" x14ac:dyDescent="0.15">
      <c r="A116" s="2" t="s">
        <v>438</v>
      </c>
      <c r="B116" s="2" t="s">
        <v>562</v>
      </c>
    </row>
    <row r="117" spans="1:2" x14ac:dyDescent="0.15">
      <c r="A117" s="2" t="s">
        <v>439</v>
      </c>
      <c r="B117" s="2" t="s">
        <v>563</v>
      </c>
    </row>
    <row r="118" spans="1:2" x14ac:dyDescent="0.15">
      <c r="A118" s="2" t="s">
        <v>440</v>
      </c>
      <c r="B118" s="2" t="s">
        <v>564</v>
      </c>
    </row>
    <row r="119" spans="1:2" x14ac:dyDescent="0.15">
      <c r="A119" s="2" t="s">
        <v>441</v>
      </c>
      <c r="B119" s="2" t="s">
        <v>565</v>
      </c>
    </row>
    <row r="120" spans="1:2" x14ac:dyDescent="0.15">
      <c r="A120" s="2" t="s">
        <v>442</v>
      </c>
      <c r="B120" s="2" t="s">
        <v>566</v>
      </c>
    </row>
    <row r="121" spans="1:2" x14ac:dyDescent="0.15">
      <c r="A121" s="2" t="s">
        <v>443</v>
      </c>
      <c r="B121" s="2" t="s">
        <v>567</v>
      </c>
    </row>
    <row r="122" spans="1:2" x14ac:dyDescent="0.15">
      <c r="A122" s="2" t="s">
        <v>444</v>
      </c>
      <c r="B122" s="2" t="s">
        <v>568</v>
      </c>
    </row>
    <row r="123" spans="1:2" x14ac:dyDescent="0.15">
      <c r="A123" s="2" t="s">
        <v>445</v>
      </c>
      <c r="B123" s="2" t="s">
        <v>569</v>
      </c>
    </row>
    <row r="124" spans="1:2" x14ac:dyDescent="0.15">
      <c r="A124" s="2" t="s">
        <v>446</v>
      </c>
      <c r="B124" s="2" t="s">
        <v>570</v>
      </c>
    </row>
    <row r="125" spans="1:2" x14ac:dyDescent="0.15">
      <c r="A125" s="2" t="s">
        <v>447</v>
      </c>
      <c r="B125" s="2" t="s">
        <v>571</v>
      </c>
    </row>
    <row r="126" spans="1:2" x14ac:dyDescent="0.15">
      <c r="A126" s="2" t="s">
        <v>448</v>
      </c>
      <c r="B126" s="2" t="s">
        <v>572</v>
      </c>
    </row>
    <row r="127" spans="1:2" x14ac:dyDescent="0.15">
      <c r="A127" s="2" t="s">
        <v>449</v>
      </c>
      <c r="B127" s="2" t="s">
        <v>573</v>
      </c>
    </row>
    <row r="128" spans="1:2" x14ac:dyDescent="0.15">
      <c r="A128" s="2" t="s">
        <v>450</v>
      </c>
      <c r="B128" s="2" t="s">
        <v>574</v>
      </c>
    </row>
    <row r="129" spans="1:2" x14ac:dyDescent="0.15">
      <c r="A129" s="2" t="s">
        <v>451</v>
      </c>
      <c r="B129" s="2" t="s">
        <v>575</v>
      </c>
    </row>
    <row r="130" spans="1:2" x14ac:dyDescent="0.15">
      <c r="A130" s="2" t="s">
        <v>453</v>
      </c>
      <c r="B130" s="2" t="s">
        <v>576</v>
      </c>
    </row>
    <row r="131" spans="1:2" x14ac:dyDescent="0.15">
      <c r="A131" s="2" t="s">
        <v>452</v>
      </c>
      <c r="B131" s="2" t="s">
        <v>577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590</v>
      </c>
    </row>
    <row r="3" spans="1:45" x14ac:dyDescent="0.15">
      <c r="A3" s="48" t="s">
        <v>66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25" t="s">
        <v>18</v>
      </c>
      <c r="C4" s="225"/>
      <c r="D4" s="225"/>
      <c r="E4" s="225"/>
      <c r="F4" s="225"/>
      <c r="G4" s="225"/>
      <c r="H4" s="225"/>
      <c r="I4" s="225"/>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row>
    <row r="5" spans="1:45" x14ac:dyDescent="0.15">
      <c r="A5" s="48"/>
      <c r="B5" s="225" t="s">
        <v>19</v>
      </c>
      <c r="C5" s="225"/>
      <c r="D5" s="225"/>
      <c r="E5" s="225"/>
      <c r="F5" s="225"/>
      <c r="G5" s="225"/>
      <c r="H5" s="225"/>
      <c r="I5" s="225"/>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row>
    <row r="6" spans="1:45" x14ac:dyDescent="0.15">
      <c r="A6" s="48"/>
      <c r="B6" s="48"/>
      <c r="C6" s="48"/>
      <c r="D6" s="48"/>
      <c r="E6" s="48"/>
      <c r="F6" s="48"/>
      <c r="G6" s="48"/>
      <c r="H6" s="48"/>
      <c r="I6" s="48"/>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row>
    <row r="7" spans="1:45" x14ac:dyDescent="0.15">
      <c r="A7" s="48"/>
      <c r="B7" s="225" t="s">
        <v>20</v>
      </c>
      <c r="C7" s="225"/>
      <c r="D7" s="225"/>
      <c r="E7" s="225"/>
      <c r="F7" s="225"/>
      <c r="G7" s="225"/>
      <c r="H7" s="225"/>
      <c r="I7" s="225"/>
      <c r="J7" s="274"/>
      <c r="K7" s="274"/>
      <c r="L7" s="274"/>
      <c r="M7" s="274"/>
      <c r="N7" s="53" t="s">
        <v>21</v>
      </c>
      <c r="O7" s="274"/>
      <c r="P7" s="274"/>
      <c r="Q7" s="274"/>
      <c r="R7" s="274"/>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25" t="s">
        <v>22</v>
      </c>
      <c r="C8" s="225"/>
      <c r="D8" s="225"/>
      <c r="E8" s="225"/>
      <c r="F8" s="225"/>
      <c r="G8" s="225"/>
      <c r="H8" s="225"/>
      <c r="I8" s="225"/>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row>
    <row r="9" spans="1:45" x14ac:dyDescent="0.15">
      <c r="A9" s="48"/>
      <c r="B9" s="225" t="s">
        <v>23</v>
      </c>
      <c r="C9" s="225"/>
      <c r="D9" s="225"/>
      <c r="E9" s="225"/>
      <c r="F9" s="225"/>
      <c r="G9" s="225"/>
      <c r="H9" s="225"/>
      <c r="I9" s="225"/>
      <c r="J9" s="274"/>
      <c r="K9" s="274"/>
      <c r="L9" s="274"/>
      <c r="M9" s="274"/>
      <c r="N9" s="53" t="s">
        <v>21</v>
      </c>
      <c r="O9" s="274"/>
      <c r="P9" s="274"/>
      <c r="Q9" s="274"/>
      <c r="R9" s="274"/>
      <c r="S9" s="53" t="s">
        <v>21</v>
      </c>
      <c r="T9" s="274"/>
      <c r="U9" s="274"/>
      <c r="V9" s="274"/>
      <c r="W9" s="274"/>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25" t="s">
        <v>18</v>
      </c>
      <c r="C12" s="225"/>
      <c r="D12" s="225"/>
      <c r="E12" s="225"/>
      <c r="F12" s="225"/>
      <c r="G12" s="225"/>
      <c r="H12" s="225"/>
      <c r="I12" s="225"/>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row>
    <row r="13" spans="1:45" x14ac:dyDescent="0.15">
      <c r="A13" s="48"/>
      <c r="B13" s="225" t="s">
        <v>19</v>
      </c>
      <c r="C13" s="225"/>
      <c r="D13" s="225"/>
      <c r="E13" s="225"/>
      <c r="F13" s="225"/>
      <c r="G13" s="225"/>
      <c r="H13" s="225"/>
      <c r="I13" s="225"/>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row>
    <row r="14" spans="1:45" x14ac:dyDescent="0.15">
      <c r="A14" s="48"/>
      <c r="B14" s="48"/>
      <c r="C14" s="48"/>
      <c r="D14" s="48"/>
      <c r="E14" s="48"/>
      <c r="F14" s="48"/>
      <c r="G14" s="48"/>
      <c r="H14" s="48"/>
      <c r="I14" s="48"/>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row>
    <row r="15" spans="1:45" x14ac:dyDescent="0.15">
      <c r="A15" s="48"/>
      <c r="B15" s="225" t="s">
        <v>20</v>
      </c>
      <c r="C15" s="225"/>
      <c r="D15" s="225"/>
      <c r="E15" s="225"/>
      <c r="F15" s="225"/>
      <c r="G15" s="225"/>
      <c r="H15" s="225"/>
      <c r="I15" s="225"/>
      <c r="J15" s="274"/>
      <c r="K15" s="274"/>
      <c r="L15" s="274"/>
      <c r="M15" s="274"/>
      <c r="N15" s="53" t="s">
        <v>21</v>
      </c>
      <c r="O15" s="274"/>
      <c r="P15" s="274"/>
      <c r="Q15" s="274"/>
      <c r="R15" s="27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25" t="s">
        <v>22</v>
      </c>
      <c r="C16" s="225"/>
      <c r="D16" s="225"/>
      <c r="E16" s="225"/>
      <c r="F16" s="225"/>
      <c r="G16" s="225"/>
      <c r="H16" s="225"/>
      <c r="I16" s="225"/>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row>
    <row r="17" spans="1:45" x14ac:dyDescent="0.15">
      <c r="A17" s="48"/>
      <c r="B17" s="225" t="s">
        <v>23</v>
      </c>
      <c r="C17" s="225"/>
      <c r="D17" s="225"/>
      <c r="E17" s="225"/>
      <c r="F17" s="225"/>
      <c r="G17" s="225"/>
      <c r="H17" s="225"/>
      <c r="I17" s="225"/>
      <c r="J17" s="274"/>
      <c r="K17" s="274"/>
      <c r="L17" s="274"/>
      <c r="M17" s="274"/>
      <c r="N17" s="53" t="s">
        <v>329</v>
      </c>
      <c r="O17" s="274"/>
      <c r="P17" s="274"/>
      <c r="Q17" s="274"/>
      <c r="R17" s="274"/>
      <c r="S17" s="53" t="s">
        <v>21</v>
      </c>
      <c r="T17" s="274"/>
      <c r="U17" s="274"/>
      <c r="V17" s="274"/>
      <c r="W17" s="274"/>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66</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25" t="s">
        <v>18</v>
      </c>
      <c r="C20" s="225"/>
      <c r="D20" s="225"/>
      <c r="E20" s="225"/>
      <c r="F20" s="225"/>
      <c r="G20" s="225"/>
      <c r="H20" s="225"/>
      <c r="I20" s="225"/>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row>
    <row r="21" spans="1:45" x14ac:dyDescent="0.15">
      <c r="A21" s="48"/>
      <c r="B21" s="225" t="s">
        <v>19</v>
      </c>
      <c r="C21" s="225"/>
      <c r="D21" s="225"/>
      <c r="E21" s="225"/>
      <c r="F21" s="225"/>
      <c r="G21" s="225"/>
      <c r="H21" s="225"/>
      <c r="I21" s="225"/>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row>
    <row r="22" spans="1:45" x14ac:dyDescent="0.15">
      <c r="A22" s="48"/>
      <c r="B22" s="48"/>
      <c r="C22" s="48"/>
      <c r="D22" s="48"/>
      <c r="E22" s="48"/>
      <c r="F22" s="48"/>
      <c r="G22" s="48"/>
      <c r="H22" s="48"/>
      <c r="I22" s="48"/>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row>
    <row r="23" spans="1:45" x14ac:dyDescent="0.15">
      <c r="A23" s="48"/>
      <c r="B23" s="225" t="s">
        <v>20</v>
      </c>
      <c r="C23" s="225"/>
      <c r="D23" s="225"/>
      <c r="E23" s="225"/>
      <c r="F23" s="225"/>
      <c r="G23" s="225"/>
      <c r="H23" s="225"/>
      <c r="I23" s="225"/>
      <c r="J23" s="274"/>
      <c r="K23" s="274"/>
      <c r="L23" s="274"/>
      <c r="M23" s="274"/>
      <c r="N23" s="53" t="s">
        <v>21</v>
      </c>
      <c r="O23" s="274"/>
      <c r="P23" s="274"/>
      <c r="Q23" s="274"/>
      <c r="R23" s="27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25" t="s">
        <v>22</v>
      </c>
      <c r="C24" s="225"/>
      <c r="D24" s="225"/>
      <c r="E24" s="225"/>
      <c r="F24" s="225"/>
      <c r="G24" s="225"/>
      <c r="H24" s="225"/>
      <c r="I24" s="225"/>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row>
    <row r="25" spans="1:45" x14ac:dyDescent="0.15">
      <c r="A25" s="48"/>
      <c r="B25" s="225" t="s">
        <v>23</v>
      </c>
      <c r="C25" s="225"/>
      <c r="D25" s="225"/>
      <c r="E25" s="225"/>
      <c r="F25" s="225"/>
      <c r="G25" s="225"/>
      <c r="H25" s="225"/>
      <c r="I25" s="225"/>
      <c r="J25" s="274"/>
      <c r="K25" s="274"/>
      <c r="L25" s="274"/>
      <c r="M25" s="274"/>
      <c r="N25" s="53" t="s">
        <v>21</v>
      </c>
      <c r="O25" s="274"/>
      <c r="P25" s="274"/>
      <c r="Q25" s="274"/>
      <c r="R25" s="274"/>
      <c r="S25" s="53" t="s">
        <v>21</v>
      </c>
      <c r="T25" s="274"/>
      <c r="U25" s="274"/>
      <c r="V25" s="274"/>
      <c r="W25" s="274"/>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24:I24"/>
    <mergeCell ref="J24:AS24"/>
    <mergeCell ref="B25:I25"/>
    <mergeCell ref="J25:M25"/>
    <mergeCell ref="O25:R25"/>
    <mergeCell ref="T25:W25"/>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7:I7"/>
    <mergeCell ref="J7:M7"/>
    <mergeCell ref="O7:R7"/>
    <mergeCell ref="B4:I4"/>
    <mergeCell ref="J4:AS4"/>
    <mergeCell ref="B5:I5"/>
    <mergeCell ref="J5:AS5"/>
    <mergeCell ref="J6:AS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8"/>
  <sheetViews>
    <sheetView zoomScaleNormal="100" workbookViewId="0">
      <selection activeCell="D31" sqref="D31"/>
    </sheetView>
  </sheetViews>
  <sheetFormatPr defaultRowHeight="13.5" x14ac:dyDescent="0.15"/>
  <cols>
    <col min="1" max="1" width="85.25" customWidth="1"/>
  </cols>
  <sheetData>
    <row r="1" spans="1:1" x14ac:dyDescent="0.15">
      <c r="A1" s="131" t="s">
        <v>1576</v>
      </c>
    </row>
    <row r="2" spans="1:1" x14ac:dyDescent="0.15">
      <c r="A2" s="131" t="s">
        <v>1577</v>
      </c>
    </row>
    <row r="3" spans="1:1" x14ac:dyDescent="0.15">
      <c r="A3" s="131" t="s">
        <v>1684</v>
      </c>
    </row>
    <row r="4" spans="1:1" x14ac:dyDescent="0.15">
      <c r="A4" s="131" t="s">
        <v>1578</v>
      </c>
    </row>
    <row r="5" spans="1:1" x14ac:dyDescent="0.15">
      <c r="A5" s="131" t="s">
        <v>1685</v>
      </c>
    </row>
    <row r="6" spans="1:1" ht="21" customHeight="1" x14ac:dyDescent="0.15">
      <c r="A6" s="131" t="s">
        <v>1579</v>
      </c>
    </row>
    <row r="7" spans="1:1" s="10" customFormat="1" ht="25.5" x14ac:dyDescent="0.15">
      <c r="A7" s="131" t="s">
        <v>1686</v>
      </c>
    </row>
    <row r="8" spans="1:1" s="10" customFormat="1" x14ac:dyDescent="0.15">
      <c r="A8" s="131" t="s">
        <v>1687</v>
      </c>
    </row>
    <row r="9" spans="1:1" s="10" customFormat="1" ht="38.25" x14ac:dyDescent="0.15">
      <c r="A9" s="131" t="s">
        <v>1688</v>
      </c>
    </row>
    <row r="10" spans="1:1" s="10" customFormat="1" ht="29.25" customHeight="1" x14ac:dyDescent="0.15">
      <c r="A10" s="131" t="s">
        <v>1689</v>
      </c>
    </row>
    <row r="11" spans="1:1" s="10" customFormat="1" ht="63.75" x14ac:dyDescent="0.15">
      <c r="A11" s="131" t="s">
        <v>1690</v>
      </c>
    </row>
    <row r="12" spans="1:1" s="10" customFormat="1" ht="51" x14ac:dyDescent="0.15">
      <c r="A12" s="131" t="s">
        <v>1691</v>
      </c>
    </row>
    <row r="13" spans="1:1" s="10" customFormat="1" ht="25.5" x14ac:dyDescent="0.15">
      <c r="A13" s="131" t="s">
        <v>1692</v>
      </c>
    </row>
    <row r="14" spans="1:1" s="10" customFormat="1" ht="25.5" x14ac:dyDescent="0.15">
      <c r="A14" s="131" t="s">
        <v>1693</v>
      </c>
    </row>
    <row r="15" spans="1:1" s="10" customFormat="1" ht="76.5" x14ac:dyDescent="0.15">
      <c r="A15" s="131" t="s">
        <v>1694</v>
      </c>
    </row>
    <row r="16" spans="1:1" s="10" customFormat="1" ht="78" customHeight="1" x14ac:dyDescent="0.15">
      <c r="A16" s="131" t="s">
        <v>1695</v>
      </c>
    </row>
    <row r="17" spans="1:1" s="10" customFormat="1" ht="89.25" x14ac:dyDescent="0.15">
      <c r="A17" s="131" t="s">
        <v>1696</v>
      </c>
    </row>
    <row r="18" spans="1:1" s="10" customFormat="1" x14ac:dyDescent="0.15">
      <c r="A18" s="131" t="s">
        <v>1697</v>
      </c>
    </row>
    <row r="19" spans="1:1" s="10" customFormat="1" x14ac:dyDescent="0.15">
      <c r="A19" s="131" t="s">
        <v>1580</v>
      </c>
    </row>
    <row r="20" spans="1:1" s="10" customFormat="1" x14ac:dyDescent="0.15">
      <c r="A20" s="131" t="s">
        <v>1698</v>
      </c>
    </row>
    <row r="21" spans="1:1" s="10" customFormat="1" ht="63.75" x14ac:dyDescent="0.15">
      <c r="A21" s="131" t="s">
        <v>1699</v>
      </c>
    </row>
    <row r="22" spans="1:1" s="10" customFormat="1" ht="38.25" x14ac:dyDescent="0.15">
      <c r="A22" s="131" t="s">
        <v>1700</v>
      </c>
    </row>
    <row r="23" spans="1:1" s="10" customFormat="1" ht="38.25" x14ac:dyDescent="0.15">
      <c r="A23" s="131" t="s">
        <v>1701</v>
      </c>
    </row>
    <row r="24" spans="1:1" s="10" customFormat="1" ht="34.5" customHeight="1" x14ac:dyDescent="0.15">
      <c r="A24" s="131" t="s">
        <v>1702</v>
      </c>
    </row>
    <row r="25" spans="1:1" s="10" customFormat="1" ht="79.5" customHeight="1" x14ac:dyDescent="0.15">
      <c r="A25" s="131" t="s">
        <v>1703</v>
      </c>
    </row>
    <row r="26" spans="1:1" s="10" customFormat="1" ht="38.25" x14ac:dyDescent="0.15">
      <c r="A26" s="131" t="s">
        <v>1704</v>
      </c>
    </row>
    <row r="27" spans="1:1" s="10" customFormat="1" ht="25.5" x14ac:dyDescent="0.15">
      <c r="A27" s="131" t="s">
        <v>1705</v>
      </c>
    </row>
    <row r="28" spans="1:1" s="10" customFormat="1" x14ac:dyDescent="0.15">
      <c r="A28" s="131" t="s">
        <v>1706</v>
      </c>
    </row>
    <row r="29" spans="1:1" s="10" customFormat="1" ht="51" x14ac:dyDescent="0.15">
      <c r="A29" s="131" t="s">
        <v>1707</v>
      </c>
    </row>
    <row r="30" spans="1:1" s="10" customFormat="1" ht="42" customHeight="1" x14ac:dyDescent="0.15">
      <c r="A30" s="131" t="s">
        <v>1770</v>
      </c>
    </row>
    <row r="31" spans="1:1" s="10" customFormat="1" ht="38.25" x14ac:dyDescent="0.15">
      <c r="A31" s="131" t="s">
        <v>1708</v>
      </c>
    </row>
    <row r="32" spans="1:1" s="10" customFormat="1" ht="25.5" x14ac:dyDescent="0.15">
      <c r="A32" s="131" t="s">
        <v>1709</v>
      </c>
    </row>
    <row r="33" spans="1:1" s="10" customFormat="1" x14ac:dyDescent="0.15">
      <c r="A33" s="131" t="s">
        <v>1710</v>
      </c>
    </row>
    <row r="34" spans="1:1" s="10" customFormat="1" ht="85.5" customHeight="1" x14ac:dyDescent="0.15">
      <c r="A34" s="131" t="s">
        <v>1711</v>
      </c>
    </row>
    <row r="35" spans="1:1" s="10" customFormat="1" ht="212.25" customHeight="1" x14ac:dyDescent="0.15">
      <c r="A35" s="131" t="s">
        <v>1712</v>
      </c>
    </row>
    <row r="36" spans="1:1" s="10" customFormat="1" ht="63" customHeight="1" x14ac:dyDescent="0.15">
      <c r="A36" s="131" t="s">
        <v>1713</v>
      </c>
    </row>
    <row r="37" spans="1:1" s="10" customFormat="1" ht="165.75" x14ac:dyDescent="0.15">
      <c r="A37" s="131" t="s">
        <v>1714</v>
      </c>
    </row>
    <row r="38" spans="1:1" s="10" customFormat="1" x14ac:dyDescent="0.15">
      <c r="A38" s="132" t="s">
        <v>1715</v>
      </c>
    </row>
    <row r="39" spans="1:1" s="10" customFormat="1" x14ac:dyDescent="0.15">
      <c r="A39" s="132" t="s">
        <v>1581</v>
      </c>
    </row>
    <row r="40" spans="1:1" s="10" customFormat="1" x14ac:dyDescent="0.15">
      <c r="A40" s="132" t="s">
        <v>1582</v>
      </c>
    </row>
    <row r="41" spans="1:1" s="10" customFormat="1" x14ac:dyDescent="0.15">
      <c r="A41" s="132" t="s">
        <v>1583</v>
      </c>
    </row>
    <row r="42" spans="1:1" s="10" customFormat="1" x14ac:dyDescent="0.15">
      <c r="A42" s="132" t="s">
        <v>1584</v>
      </c>
    </row>
    <row r="43" spans="1:1" s="10" customFormat="1" x14ac:dyDescent="0.15">
      <c r="A43" s="132" t="s">
        <v>1716</v>
      </c>
    </row>
    <row r="44" spans="1:1" s="10" customFormat="1" x14ac:dyDescent="0.15">
      <c r="A44" s="131" t="s">
        <v>1717</v>
      </c>
    </row>
    <row r="45" spans="1:1" s="10" customFormat="1" ht="25.5" x14ac:dyDescent="0.15">
      <c r="A45" s="131" t="s">
        <v>1718</v>
      </c>
    </row>
    <row r="46" spans="1:1" s="10" customFormat="1" x14ac:dyDescent="0.15">
      <c r="A46" s="131" t="s">
        <v>1719</v>
      </c>
    </row>
    <row r="47" spans="1:1" s="10" customFormat="1" x14ac:dyDescent="0.15">
      <c r="A47" s="131" t="s">
        <v>1720</v>
      </c>
    </row>
    <row r="48" spans="1:1" s="10" customFormat="1" ht="60.75" customHeight="1" x14ac:dyDescent="0.15">
      <c r="A48" s="131" t="s">
        <v>1721</v>
      </c>
    </row>
    <row r="49" spans="1:1" s="10" customFormat="1" ht="34.5" customHeight="1" x14ac:dyDescent="0.15">
      <c r="A49" s="131" t="s">
        <v>1722</v>
      </c>
    </row>
    <row r="50" spans="1:1" s="10" customFormat="1" ht="25.5" x14ac:dyDescent="0.15">
      <c r="A50" s="131" t="s">
        <v>1723</v>
      </c>
    </row>
    <row r="51" spans="1:1" s="10" customFormat="1" ht="48" customHeight="1" x14ac:dyDescent="0.15">
      <c r="A51" s="131" t="s">
        <v>1724</v>
      </c>
    </row>
    <row r="52" spans="1:1" s="10" customFormat="1" ht="51" x14ac:dyDescent="0.15">
      <c r="A52" s="131" t="s">
        <v>1725</v>
      </c>
    </row>
    <row r="53" spans="1:1" s="10" customFormat="1" ht="51" x14ac:dyDescent="0.15">
      <c r="A53" s="131" t="s">
        <v>1726</v>
      </c>
    </row>
    <row r="54" spans="1:1" s="10" customFormat="1" ht="25.5" x14ac:dyDescent="0.15">
      <c r="A54" s="131" t="s">
        <v>1727</v>
      </c>
    </row>
    <row r="55" spans="1:1" s="10" customFormat="1" x14ac:dyDescent="0.15">
      <c r="A55" s="131" t="s">
        <v>1728</v>
      </c>
    </row>
    <row r="56" spans="1:1" s="10" customFormat="1" x14ac:dyDescent="0.15">
      <c r="A56" s="131" t="s">
        <v>1585</v>
      </c>
    </row>
    <row r="57" spans="1:1" s="10" customFormat="1" ht="25.5" x14ac:dyDescent="0.15">
      <c r="A57" s="131" t="s">
        <v>1729</v>
      </c>
    </row>
    <row r="58" spans="1:1" s="10" customFormat="1" ht="25.5" x14ac:dyDescent="0.15">
      <c r="A58" s="131" t="s">
        <v>1730</v>
      </c>
    </row>
    <row r="59" spans="1:1" s="10" customFormat="1" ht="39.75" customHeight="1" x14ac:dyDescent="0.15">
      <c r="A59" s="131" t="s">
        <v>1731</v>
      </c>
    </row>
    <row r="60" spans="1:1" s="10" customFormat="1" ht="30.75" customHeight="1" x14ac:dyDescent="0.15">
      <c r="A60" s="131" t="s">
        <v>1732</v>
      </c>
    </row>
    <row r="61" spans="1:1" s="10" customFormat="1" ht="20.25" customHeight="1" x14ac:dyDescent="0.15">
      <c r="A61" s="131" t="s">
        <v>1733</v>
      </c>
    </row>
    <row r="62" spans="1:1" s="10" customFormat="1" ht="93.75" customHeight="1" x14ac:dyDescent="0.15">
      <c r="A62" s="131" t="s">
        <v>1734</v>
      </c>
    </row>
    <row r="63" spans="1:1" s="10" customFormat="1" ht="114.75" x14ac:dyDescent="0.15">
      <c r="A63" s="131" t="s">
        <v>1735</v>
      </c>
    </row>
    <row r="64" spans="1:1" s="10" customFormat="1" ht="76.5" x14ac:dyDescent="0.15">
      <c r="A64" s="131" t="s">
        <v>1736</v>
      </c>
    </row>
    <row r="65" spans="1:1" s="10" customFormat="1" ht="25.5" x14ac:dyDescent="0.15">
      <c r="A65" s="131" t="s">
        <v>1737</v>
      </c>
    </row>
    <row r="66" spans="1:1" s="10" customFormat="1" ht="27" customHeight="1" x14ac:dyDescent="0.15">
      <c r="A66" s="131" t="s">
        <v>1738</v>
      </c>
    </row>
    <row r="67" spans="1:1" s="10" customFormat="1" ht="38.25" x14ac:dyDescent="0.15">
      <c r="A67" s="131" t="s">
        <v>1739</v>
      </c>
    </row>
    <row r="68" spans="1:1" s="10" customFormat="1" x14ac:dyDescent="0.15">
      <c r="A68" s="131" t="s">
        <v>1740</v>
      </c>
    </row>
    <row r="69" spans="1:1" s="10" customFormat="1" ht="40.5" customHeight="1" x14ac:dyDescent="0.15">
      <c r="A69" s="131" t="s">
        <v>1741</v>
      </c>
    </row>
    <row r="70" spans="1:1" s="10" customFormat="1" ht="38.25" x14ac:dyDescent="0.15">
      <c r="A70" s="131" t="s">
        <v>1742</v>
      </c>
    </row>
    <row r="71" spans="1:1" s="10" customFormat="1" ht="102" x14ac:dyDescent="0.15">
      <c r="A71" s="131" t="s">
        <v>1743</v>
      </c>
    </row>
    <row r="72" spans="1:1" s="10" customFormat="1" ht="25.5" x14ac:dyDescent="0.15">
      <c r="A72" s="131" t="s">
        <v>1744</v>
      </c>
    </row>
    <row r="73" spans="1:1" s="10" customFormat="1" x14ac:dyDescent="0.15">
      <c r="A73" s="131" t="s">
        <v>1745</v>
      </c>
    </row>
    <row r="74" spans="1:1" s="10" customFormat="1" x14ac:dyDescent="0.15">
      <c r="A74" s="131" t="s">
        <v>1746</v>
      </c>
    </row>
    <row r="75" spans="1:1" s="10" customFormat="1" ht="25.5" x14ac:dyDescent="0.15">
      <c r="A75" s="131" t="s">
        <v>1747</v>
      </c>
    </row>
    <row r="76" spans="1:1" s="10" customFormat="1" ht="38.25" x14ac:dyDescent="0.15">
      <c r="A76" s="131" t="s">
        <v>1748</v>
      </c>
    </row>
    <row r="77" spans="1:1" s="10" customFormat="1" ht="25.5" x14ac:dyDescent="0.15">
      <c r="A77" s="131" t="s">
        <v>1749</v>
      </c>
    </row>
    <row r="78" spans="1:1" s="10" customFormat="1" ht="38.25" x14ac:dyDescent="0.15">
      <c r="A78" s="131" t="s">
        <v>1750</v>
      </c>
    </row>
    <row r="79" spans="1:1" s="10" customFormat="1" ht="25.5" x14ac:dyDescent="0.15">
      <c r="A79" s="131" t="s">
        <v>1751</v>
      </c>
    </row>
    <row r="80" spans="1:1" s="10" customFormat="1" x14ac:dyDescent="0.15">
      <c r="A80" s="131" t="s">
        <v>1752</v>
      </c>
    </row>
    <row r="81" spans="1:1" s="10" customFormat="1" x14ac:dyDescent="0.15">
      <c r="A81" s="131" t="s">
        <v>1586</v>
      </c>
    </row>
    <row r="82" spans="1:1" s="10" customFormat="1" x14ac:dyDescent="0.15">
      <c r="A82" s="131" t="s">
        <v>1753</v>
      </c>
    </row>
    <row r="83" spans="1:1" s="10" customFormat="1" ht="38.25" x14ac:dyDescent="0.15">
      <c r="A83" s="131" t="s">
        <v>1754</v>
      </c>
    </row>
    <row r="84" spans="1:1" s="10" customFormat="1" x14ac:dyDescent="0.15">
      <c r="A84" s="131" t="s">
        <v>1755</v>
      </c>
    </row>
    <row r="85" spans="1:1" s="10" customFormat="1" x14ac:dyDescent="0.15">
      <c r="A85" s="131" t="s">
        <v>1756</v>
      </c>
    </row>
    <row r="86" spans="1:1" s="10" customFormat="1" x14ac:dyDescent="0.15">
      <c r="A86" s="131" t="s">
        <v>1757</v>
      </c>
    </row>
    <row r="87" spans="1:1" s="10" customFormat="1" ht="25.5" x14ac:dyDescent="0.15">
      <c r="A87" s="131" t="s">
        <v>1758</v>
      </c>
    </row>
    <row r="88" spans="1:1" s="10" customFormat="1" ht="25.5" x14ac:dyDescent="0.15">
      <c r="A88" s="131" t="s">
        <v>1759</v>
      </c>
    </row>
    <row r="89" spans="1:1" s="10" customFormat="1" x14ac:dyDescent="0.15">
      <c r="A89" s="131" t="s">
        <v>1760</v>
      </c>
    </row>
    <row r="90" spans="1:1" s="10" customFormat="1" x14ac:dyDescent="0.15">
      <c r="A90" s="131" t="s">
        <v>1761</v>
      </c>
    </row>
    <row r="91" spans="1:1" s="10" customFormat="1" ht="38.25" x14ac:dyDescent="0.15">
      <c r="A91" s="131" t="s">
        <v>1762</v>
      </c>
    </row>
    <row r="92" spans="1:1" s="10" customFormat="1" ht="25.5" x14ac:dyDescent="0.15">
      <c r="A92" s="131" t="s">
        <v>1763</v>
      </c>
    </row>
    <row r="93" spans="1:1" s="10" customFormat="1" ht="25.5" x14ac:dyDescent="0.15">
      <c r="A93" s="131" t="s">
        <v>1764</v>
      </c>
    </row>
    <row r="94" spans="1:1" ht="25.5" x14ac:dyDescent="0.15">
      <c r="A94" s="131" t="s">
        <v>1765</v>
      </c>
    </row>
    <row r="95" spans="1:1" x14ac:dyDescent="0.15">
      <c r="A95" s="131" t="s">
        <v>1766</v>
      </c>
    </row>
    <row r="96" spans="1:1" x14ac:dyDescent="0.15">
      <c r="A96" s="131" t="s">
        <v>1767</v>
      </c>
    </row>
    <row r="97" spans="1:1" ht="25.5" x14ac:dyDescent="0.15">
      <c r="A97" s="131" t="s">
        <v>1768</v>
      </c>
    </row>
    <row r="98" spans="1:1" x14ac:dyDescent="0.15">
      <c r="A98" s="131" t="s">
        <v>1769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2025-04-04T02:00:32Z</cp:lastPrinted>
  <dcterms:created xsi:type="dcterms:W3CDTF">2015-09-16T05:32:16Z</dcterms:created>
  <dcterms:modified xsi:type="dcterms:W3CDTF">2025-04-11T00:13:38Z</dcterms:modified>
</cp:coreProperties>
</file>