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Z:\全社共有\75_homepage\home\www\document\doc\dl_henkou\"/>
    </mc:Choice>
  </mc:AlternateContent>
  <xr:revisionPtr revIDLastSave="0" documentId="13_ncr:1_{510B69F3-99B1-4385-8F86-5A0681419851}" xr6:coauthVersionLast="47" xr6:coauthVersionMax="47" xr10:uidLastSave="{00000000-0000-0000-0000-000000000000}"/>
  <bookViews>
    <workbookView xWindow="390" yWindow="390" windowWidth="26910" windowHeight="13260" tabRatio="865" xr2:uid="{00000000-000D-0000-FFFF-FFFF00000000}"/>
  </bookViews>
  <sheets>
    <sheet name="計変(1面)" sheetId="30" r:id="rId1"/>
    <sheet name="計変(2～6面)" sheetId="3" r:id="rId2"/>
    <sheet name="(注意)" sheetId="45" r:id="rId3"/>
    <sheet name="4～5面" sheetId="41" state="hidden" r:id="rId4"/>
    <sheet name="選択肢" sheetId="24" state="hidden" r:id="rId5"/>
  </sheets>
  <definedNames>
    <definedName name="_xlnm.Print_Area" localSheetId="0">'計変(1面)'!$A$1:$AS$53</definedName>
    <definedName name="_xlnm.Print_Area" localSheetId="1">'計変(2～6面)'!$A$1:$AS$570</definedName>
    <definedName name="Z_8E05952F_6E38_466A_99CF_E5006A3740F2_.wvu.PrintArea" localSheetId="0" hidden="1">'計変(1面)'!$A$1:$AS$55</definedName>
    <definedName name="Z_8E05952F_6E38_466A_99CF_E5006A3740F2_.wvu.PrintArea" localSheetId="1" hidden="1">'計変(2～6面)'!$A$1:$AS$522</definedName>
    <definedName name="Z_8E05952F_6E38_466A_99CF_E5006A3740F2_.wvu.Rows" localSheetId="0" hidden="1">'計変(1面)'!#REF!,'計変(1面)'!#REF!,'計変(1面)'!#REF!</definedName>
    <definedName name="Z_8E05952F_6E38_466A_99CF_E5006A3740F2_.wvu.Rows" localSheetId="1" hidden="1">'計変(2～6面)'!$12:$12,'計変(2～6面)'!#REF!,'計変(2～6面)'!$571:$581</definedName>
    <definedName name="Z_C1810AB9_9D9A_4FB9_873B_4805AB18C60B_.wvu.PrintArea" localSheetId="0" hidden="1">'計変(1面)'!#REF!</definedName>
    <definedName name="Z_C1810AB9_9D9A_4FB9_873B_4805AB18C60B_.wvu.PrintArea" localSheetId="1" hidden="1">'計変(2～6面)'!$A$523:$AS$565</definedName>
    <definedName name="Z_C1810AB9_9D9A_4FB9_873B_4805AB18C60B_.wvu.Rows" localSheetId="0" hidden="1">'計変(1面)'!#REF!,'計変(1面)'!#REF!,'計変(1面)'!#REF!</definedName>
    <definedName name="Z_C1810AB9_9D9A_4FB9_873B_4805AB18C60B_.wvu.Rows" localSheetId="1" hidden="1">'計変(2～6面)'!$12:$12,'計変(2～6面)'!#REF!,'計変(2～6面)'!$571:$581</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69" i="3" l="1"/>
  <c r="AI262" i="3"/>
  <c r="AI252" i="3"/>
  <c r="Y409" i="3"/>
  <c r="O409" i="3"/>
  <c r="AI271" i="3" l="1"/>
  <c r="AI270" i="3"/>
  <c r="AI258" i="3"/>
  <c r="V18" i="30" l="1"/>
  <c r="AI250" i="3" l="1"/>
  <c r="R234" i="3"/>
  <c r="O253" i="3" l="1"/>
  <c r="O273" i="3"/>
  <c r="C3" i="24"/>
  <c r="J3" i="24" l="1"/>
  <c r="J4" i="24"/>
  <c r="J6" i="24"/>
  <c r="J5" i="24"/>
  <c r="AI257" i="3" l="1"/>
  <c r="BB558" i="3" l="1"/>
  <c r="AC502" i="3"/>
  <c r="Q541" i="3" l="1"/>
  <c r="G555" i="3"/>
  <c r="L545" i="3"/>
  <c r="BB460" i="3"/>
  <c r="BB459" i="3"/>
  <c r="AI404" i="3"/>
  <c r="AI405" i="3"/>
  <c r="AI406" i="3"/>
  <c r="AI407" i="3"/>
  <c r="AI408" i="3"/>
  <c r="AI403" i="3"/>
  <c r="AI409" i="3" l="1"/>
  <c r="AC459" i="3"/>
  <c r="AU394" i="3" l="1"/>
  <c r="AU393" i="3"/>
  <c r="BB209" i="3"/>
  <c r="BC209" i="3"/>
  <c r="AF287" i="3" l="1"/>
  <c r="V287" i="3"/>
  <c r="J245" i="3"/>
  <c r="AU210" i="3"/>
  <c r="BB375" i="3" l="1"/>
  <c r="BB372" i="3"/>
  <c r="BB370" i="3"/>
  <c r="BB351" i="3"/>
  <c r="BB349" i="3"/>
  <c r="BB348" i="3"/>
  <c r="BB345" i="3"/>
  <c r="J184" i="3" l="1"/>
  <c r="BB376" i="3"/>
  <c r="J344" i="3" s="1"/>
  <c r="AI261" i="3" l="1"/>
  <c r="AI263" i="3"/>
  <c r="AI264" i="3"/>
  <c r="AI265" i="3"/>
  <c r="AI266" i="3"/>
  <c r="AI267" i="3"/>
  <c r="AI268" i="3"/>
  <c r="AI259" i="3"/>
  <c r="C6" i="24" l="1"/>
  <c r="C5" i="24"/>
  <c r="C4" i="24"/>
  <c r="R235" i="3" l="1"/>
</calcChain>
</file>

<file path=xl/sharedStrings.xml><?xml version="1.0" encoding="utf-8"?>
<sst xmlns="http://schemas.openxmlformats.org/spreadsheetml/2006/main" count="2660" uniqueCount="1777">
  <si>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</si>
  <si>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</si>
  <si>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</si>
  <si>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</si>
  <si>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</si>
  <si>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</si>
  <si>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</si>
  <si>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</si>
  <si>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※受付欄</t>
    <rPh sb="1" eb="3">
      <t>ウケツケ</t>
    </rPh>
    <rPh sb="3" eb="4">
      <t>ラン</t>
    </rPh>
    <phoneticPr fontId="20"/>
  </si>
  <si>
    <t>※消防関係同意欄</t>
    <rPh sb="1" eb="3">
      <t>ショウボウ</t>
    </rPh>
    <rPh sb="3" eb="5">
      <t>カンケイ</t>
    </rPh>
    <rPh sb="5" eb="7">
      <t>ドウイ</t>
    </rPh>
    <rPh sb="7" eb="8">
      <t>ラン</t>
    </rPh>
    <phoneticPr fontId="20"/>
  </si>
  <si>
    <t>※決裁欄</t>
    <rPh sb="1" eb="3">
      <t>ケッサイ</t>
    </rPh>
    <rPh sb="3" eb="4">
      <t>ラン</t>
    </rPh>
    <phoneticPr fontId="20"/>
  </si>
  <si>
    <t>※確認番号欄</t>
    <rPh sb="1" eb="3">
      <t>カクニン</t>
    </rPh>
    <rPh sb="3" eb="5">
      <t>バンゴウ</t>
    </rPh>
    <rPh sb="5" eb="6">
      <t>ラン</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</si>
  <si>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</si>
  <si>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</si>
  <si>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</si>
  <si>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</si>
  <si>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</si>
  <si>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</si>
  <si>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</si>
  <si>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</si>
  <si>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</si>
  <si>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</si>
  <si>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</si>
  <si>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</si>
  <si>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</si>
  <si>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</si>
  <si>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</si>
  <si>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</si>
  <si>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</si>
  <si>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</si>
  <si>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</si>
  <si>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</si>
  <si>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</si>
  <si>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</si>
  <si>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</si>
  <si>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</si>
  <si>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</si>
  <si>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</si>
  <si>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</si>
  <si>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</si>
  <si>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</si>
  <si>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</si>
  <si>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</si>
  <si>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</si>
  <si>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</si>
  <si>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</si>
  <si>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</si>
  <si>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</si>
  <si>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</si>
  <si>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</si>
  <si>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</si>
  <si>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</si>
  <si>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</si>
  <si>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</si>
  <si>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</si>
  <si>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</si>
  <si>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</si>
  <si>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</si>
  <si>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</si>
  <si>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</si>
  <si>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</si>
  <si>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</si>
  <si>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</si>
  <si>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</si>
  <si>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</si>
  <si>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</si>
  <si>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</si>
  <si>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</si>
  <si>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</si>
  <si>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</si>
  <si>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</si>
  <si>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</si>
  <si>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</si>
  <si>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</si>
  <si>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</si>
  <si>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</si>
  <si>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</si>
  <si>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</si>
  <si>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</si>
  <si>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</si>
  <si>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</si>
  <si>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</si>
  <si>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</si>
  <si>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</si>
  <si>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</si>
  <si>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</si>
  <si>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</si>
  <si>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</si>
  <si>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</si>
  <si>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</si>
  <si>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</si>
  <si>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</si>
  <si>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</si>
  <si>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</si>
  <si>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</si>
  <si>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</si>
  <si>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</si>
  <si>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</si>
  <si>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</si>
  <si>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</si>
  <si>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</si>
  <si>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</si>
  <si>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</si>
  <si>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</si>
  <si>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</si>
  <si>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</si>
  <si>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</si>
  <si>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</si>
  <si>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</si>
  <si>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</si>
  <si>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</si>
  <si>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</si>
  <si>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</si>
  <si>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</si>
  <si>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</si>
  <si>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</si>
  <si>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</si>
  <si>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</si>
  <si>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</si>
  <si>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</si>
  <si>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</si>
  <si>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</si>
  <si>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</si>
  <si>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</si>
  <si>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</si>
  <si>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</si>
  <si>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</si>
  <si>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</si>
  <si>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</si>
  <si>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</si>
  <si>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</si>
  <si>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</si>
  <si>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</si>
  <si>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</si>
  <si>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</si>
  <si>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</si>
  <si>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</si>
  <si>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</si>
  <si>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</si>
  <si>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</si>
  <si>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</si>
  <si>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</si>
  <si>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</si>
  <si>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</si>
  <si>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</si>
  <si>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</si>
  <si>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</si>
  <si>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</si>
  <si>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</si>
  <si>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</si>
  <si>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</si>
  <si>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</si>
  <si>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</si>
  <si>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</si>
  <si>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</si>
  <si>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</si>
  <si>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</si>
  <si>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</si>
  <si>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</si>
  <si>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</si>
  <si>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</si>
  <si>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</si>
  <si>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</si>
  <si>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</si>
  <si>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</si>
  <si>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</si>
  <si>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</si>
  <si>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</si>
  <si>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</si>
  <si>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</si>
  <si>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</si>
  <si>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</si>
  <si>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</si>
  <si>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</si>
  <si>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</si>
  <si>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</si>
  <si>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</si>
  <si>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</si>
  <si>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</si>
  <si>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</si>
  <si>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</si>
  <si>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</si>
  <si>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</si>
  <si>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</si>
  <si>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</si>
  <si>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</si>
  <si>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</si>
  <si>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</si>
  <si>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</si>
  <si>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</si>
  <si>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</si>
  <si>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</si>
  <si>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</si>
  <si>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</si>
  <si>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</si>
  <si>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</si>
  <si>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</si>
  <si>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</si>
  <si>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</si>
  <si>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</si>
  <si>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</si>
  <si>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</si>
  <si>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</si>
  <si>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</si>
  <si>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</si>
  <si>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</si>
  <si>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</si>
  <si>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</si>
  <si>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</si>
  <si>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</si>
  <si>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</si>
  <si>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</si>
  <si>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</si>
  <si>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</si>
  <si>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</si>
  <si>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</si>
  <si>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</si>
  <si>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</si>
  <si>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</si>
  <si>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</si>
  <si>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</si>
  <si>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</si>
  <si>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</si>
  <si>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</si>
  <si>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</si>
  <si>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</si>
  <si>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</si>
  <si>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</si>
  <si>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</si>
  <si>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</si>
  <si>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</si>
  <si>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</si>
  <si>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</si>
  <si>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</si>
  <si>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</si>
  <si>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</si>
  <si>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</si>
  <si>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</si>
  <si>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</si>
  <si>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</si>
  <si>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</si>
  <si>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</si>
  <si>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</si>
  <si>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</si>
  <si>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</si>
  <si>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</si>
  <si>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</si>
  <si>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</si>
  <si>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</si>
  <si>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</si>
  <si>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</si>
  <si>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</si>
  <si>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</si>
  <si>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</si>
  <si>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</si>
  <si>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</si>
  <si>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</si>
  <si>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</si>
  <si>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</si>
  <si>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</si>
  <si>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</si>
  <si>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</si>
  <si>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</si>
  <si>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</si>
  <si>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</si>
  <si>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</si>
  <si>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</si>
  <si>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</si>
  <si>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</si>
  <si>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</si>
  <si>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</si>
  <si>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</si>
  <si>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</si>
  <si>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</si>
  <si>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</si>
  <si>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</si>
  <si>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</si>
  <si>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</si>
  <si>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</si>
  <si>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</si>
  <si>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</si>
  <si>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</si>
  <si>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</si>
  <si>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</si>
  <si>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</si>
  <si>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</si>
  <si>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</si>
  <si>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</si>
  <si>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</si>
  <si>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</si>
  <si>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</si>
  <si>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</si>
  <si>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</si>
  <si>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</si>
  <si>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</si>
  <si>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</si>
  <si>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</si>
  <si>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</si>
  <si>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</si>
  <si>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</si>
  <si>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</si>
  <si>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</si>
  <si>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</si>
  <si>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</si>
  <si>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</si>
  <si>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</si>
  <si>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</si>
  <si>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</si>
  <si>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</si>
  <si>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</si>
  <si>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</si>
  <si>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</si>
  <si>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</si>
  <si>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</si>
  <si>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</si>
  <si>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</si>
  <si>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</si>
  <si>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</si>
  <si>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</si>
  <si>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</si>
  <si>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</si>
  <si>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</si>
  <si>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</si>
  <si>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</si>
  <si>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</si>
  <si>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</si>
  <si>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</si>
  <si>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</si>
  <si>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</si>
  <si>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</si>
  <si>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</si>
  <si>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</si>
  <si>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</si>
  <si>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</si>
  <si>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</si>
  <si>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</si>
  <si>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</si>
  <si>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</si>
  <si>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</si>
  <si>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</si>
  <si>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</si>
  <si>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</si>
  <si>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</si>
  <si>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</si>
  <si>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</si>
  <si>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</si>
  <si>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</si>
  <si>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</si>
  <si>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</si>
  <si>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</si>
  <si>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</si>
  <si>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</si>
  <si>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</si>
  <si>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</si>
  <si>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</si>
  <si>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</si>
  <si>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</si>
  <si>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</si>
  <si>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</si>
  <si>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</si>
  <si>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</si>
  <si>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</si>
  <si>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</si>
  <si>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</si>
  <si>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</si>
  <si>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</si>
  <si>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</si>
  <si>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</si>
  <si>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</si>
  <si>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</si>
  <si>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</si>
  <si>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</si>
  <si>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</si>
  <si>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</si>
  <si>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</si>
  <si>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</si>
  <si>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</si>
  <si>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</si>
  <si>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</si>
  <si>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</si>
  <si>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</si>
  <si>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</si>
  <si>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</si>
  <si>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</si>
  <si>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</si>
  <si>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</si>
  <si>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</si>
  <si>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</si>
  <si>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</si>
  <si>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</si>
  <si>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</si>
  <si>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</si>
  <si>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</si>
  <si>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</si>
  <si>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</si>
  <si>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</si>
  <si>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</si>
  <si>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</si>
  <si>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</si>
  <si>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</si>
  <si>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</si>
  <si>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</si>
  <si>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</si>
  <si>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</si>
  <si>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</si>
  <si>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</si>
  <si>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</si>
  <si>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</si>
  <si>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</si>
  <si>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</si>
  <si>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</si>
  <si>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</si>
  <si>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</si>
  <si>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</si>
  <si>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</si>
  <si>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</si>
  <si>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</si>
  <si>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</si>
  <si>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</si>
  <si>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</si>
  <si>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</si>
  <si>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</si>
  <si>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</si>
  <si>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</si>
  <si>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</si>
  <si>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</si>
  <si>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</si>
  <si>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</si>
  <si>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</si>
  <si>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</si>
  <si>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</si>
  <si>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</si>
  <si>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</si>
  <si>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</si>
  <si>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</si>
  <si>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</si>
  <si>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</si>
  <si>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</si>
  <si>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</si>
  <si>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</si>
  <si>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</si>
  <si>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</si>
  <si>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</si>
  <si>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</si>
  <si>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</si>
  <si>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</si>
  <si>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</si>
  <si>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</si>
  <si>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</si>
  <si>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</si>
  <si>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</si>
  <si>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</si>
  <si>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</si>
  <si>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</si>
  <si>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</si>
  <si>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</si>
  <si>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</si>
  <si>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</si>
  <si>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</si>
  <si>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</si>
  <si>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</si>
  <si>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</si>
  <si>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</si>
  <si>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</si>
  <si>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</si>
  <si>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</si>
  <si>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</si>
  <si>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</si>
  <si>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</si>
  <si>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</si>
  <si>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</si>
  <si>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</si>
  <si>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</si>
  <si>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</si>
  <si>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</si>
  <si>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</si>
  <si>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</si>
  <si>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</si>
  <si>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</si>
  <si>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</si>
  <si>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</si>
  <si>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</si>
  <si>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</si>
  <si>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</si>
  <si>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</si>
  <si>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</si>
  <si>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</si>
  <si>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</si>
  <si>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</si>
  <si>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</si>
  <si>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</si>
  <si>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</si>
  <si>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</si>
  <si>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</si>
  <si>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</si>
  <si>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</si>
  <si>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</si>
  <si>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</si>
  <si>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</si>
  <si>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</si>
  <si>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</si>
  <si>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</si>
  <si>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</si>
  <si>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</si>
  <si>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</si>
  <si>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</si>
  <si>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</si>
  <si>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</si>
  <si>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</si>
  <si>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</si>
  <si>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</si>
  <si>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</si>
  <si>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</si>
  <si>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</si>
  <si>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</si>
  <si>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</si>
  <si>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</si>
  <si>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</si>
  <si>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</si>
  <si>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</si>
  <si>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</si>
  <si>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</si>
  <si>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</si>
  <si>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</si>
  <si>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</si>
  <si>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</si>
  <si>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</si>
  <si>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</si>
  <si>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</si>
  <si>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</si>
  <si>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</si>
  <si>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</si>
  <si>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</si>
  <si>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</si>
  <si>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</si>
  <si>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</si>
  <si>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</si>
  <si>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</si>
  <si>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</si>
  <si>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</si>
  <si>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</si>
  <si>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</si>
  <si>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</si>
  <si>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</si>
  <si>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</si>
  <si>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</si>
  <si>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</si>
  <si>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</si>
  <si>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</si>
  <si>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</si>
  <si>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</si>
  <si>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</si>
  <si>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</si>
  <si>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</si>
  <si>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</si>
  <si>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</si>
  <si>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</si>
  <si>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</si>
  <si>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</si>
  <si>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</si>
  <si>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</si>
  <si>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</si>
  <si>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</si>
  <si>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</si>
  <si>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</si>
  <si>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</si>
  <si>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</si>
  <si>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</si>
  <si>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</si>
  <si>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</si>
  <si>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</si>
  <si>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</si>
  <si>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</si>
  <si>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</si>
  <si>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</si>
  <si>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</si>
  <si>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</si>
  <si>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</si>
  <si>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</si>
  <si>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</si>
  <si>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</si>
  <si>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</si>
  <si>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</si>
  <si>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</si>
  <si>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</si>
  <si>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</si>
  <si>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</si>
  <si>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</si>
  <si>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</si>
  <si>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</si>
  <si>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</si>
  <si>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</si>
  <si>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</si>
  <si>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</si>
  <si>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</si>
  <si>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</si>
  <si>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</si>
  <si>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</si>
  <si>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</si>
  <si>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</si>
  <si>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</si>
  <si>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</si>
  <si>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</si>
  <si>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</si>
  <si>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</si>
  <si>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</si>
  <si>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</si>
  <si>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</si>
  <si>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</si>
  <si>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</si>
  <si>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</si>
  <si>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</si>
  <si>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</si>
  <si>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</si>
  <si>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</si>
  <si>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</si>
  <si>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</si>
  <si>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</si>
  <si>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</si>
  <si>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</si>
  <si>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</si>
  <si>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</si>
  <si>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</si>
  <si>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</si>
  <si>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</si>
  <si>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</si>
  <si>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</si>
  <si>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</si>
  <si>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</si>
  <si>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</si>
  <si>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</si>
  <si>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</si>
  <si>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</si>
  <si>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</si>
  <si>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</si>
  <si>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</si>
  <si>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</si>
  <si>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</si>
  <si>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</si>
  <si>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</si>
  <si>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</si>
  <si>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</si>
  <si>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</si>
  <si>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</si>
  <si>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</si>
  <si>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</si>
  <si>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</si>
  <si>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</si>
  <si>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</si>
  <si>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</si>
  <si>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</si>
  <si>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</si>
  <si>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</si>
  <si>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</si>
  <si>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</si>
  <si>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</si>
  <si>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</si>
  <si>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</si>
  <si>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</si>
  <si>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</si>
  <si>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</si>
  <si>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</si>
  <si>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</si>
  <si>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</si>
  <si>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</si>
  <si>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</si>
  <si>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</si>
  <si>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</si>
  <si>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</si>
  <si>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</si>
  <si>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</si>
  <si>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</si>
  <si>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</si>
  <si>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</si>
  <si>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</si>
  <si>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</si>
  <si>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</si>
  <si>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</si>
  <si>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</si>
  <si>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</si>
  <si>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</si>
  <si>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</si>
  <si>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</si>
  <si>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</si>
  <si>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</si>
  <si>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</si>
  <si>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</si>
  <si>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</si>
  <si>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</si>
  <si>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</si>
  <si>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</si>
  <si>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</si>
  <si>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</si>
  <si>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</si>
  <si>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</si>
  <si>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</si>
  <si>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</si>
  <si>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</si>
  <si>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</si>
  <si>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</si>
  <si>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</si>
  <si>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</si>
  <si>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</si>
  <si>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</si>
  <si>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</si>
  <si>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</si>
  <si>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</si>
  <si>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</si>
  <si>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</si>
  <si>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</si>
  <si>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</si>
  <si>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</si>
  <si>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</si>
  <si>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</si>
  <si>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</si>
  <si>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</si>
  <si>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</si>
  <si>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</si>
  <si>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</si>
  <si>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</si>
  <si>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</si>
  <si>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</si>
  <si>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</si>
  <si>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</si>
  <si>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</si>
  <si>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</si>
  <si>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</si>
  <si>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</si>
  <si>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</si>
  <si>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</si>
  <si>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</si>
  <si>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</si>
  <si>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</si>
  <si>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</si>
  <si>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</si>
  <si>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</si>
  <si>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</si>
  <si>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</si>
  <si>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</si>
  <si>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</si>
  <si>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</si>
  <si>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</si>
  <si>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</si>
  <si>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</si>
  <si>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</si>
  <si>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</si>
  <si>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</si>
  <si>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</si>
  <si>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</si>
  <si>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</si>
  <si>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</si>
  <si>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</si>
  <si>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</si>
  <si>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</si>
  <si>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</si>
  <si>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</si>
  <si>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</si>
  <si>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</si>
  <si>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</si>
  <si>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</si>
  <si>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</si>
  <si>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</si>
  <si>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</si>
  <si>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</si>
  <si>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</si>
  <si>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</si>
  <si>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</si>
  <si>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</si>
  <si>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</si>
  <si>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</si>
  <si>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</si>
  <si>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</si>
  <si>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</si>
  <si>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</si>
  <si>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</si>
  <si>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</si>
  <si>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</si>
  <si>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</si>
  <si>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</si>
  <si>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</si>
  <si>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</si>
  <si>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</si>
  <si>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</si>
  <si>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</si>
  <si>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</si>
  <si>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</si>
  <si>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</si>
  <si>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</si>
  <si>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</si>
  <si>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</si>
  <si>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</si>
  <si>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</si>
  <si>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</si>
  <si>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</si>
  <si>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</si>
  <si>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</si>
  <si>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</si>
  <si>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</si>
  <si>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</si>
  <si>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</si>
  <si>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</si>
  <si>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</si>
  <si>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</si>
  <si>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</si>
  <si>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</si>
  <si>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</si>
  <si>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</si>
  <si>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</si>
  <si>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</si>
  <si>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</si>
  <si>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</si>
  <si>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</si>
  <si>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</si>
  <si>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</si>
  <si>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</si>
  <si>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</si>
  <si>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</si>
  <si>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</si>
  <si>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</si>
  <si>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</si>
  <si>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</si>
  <si>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</si>
  <si>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</si>
  <si>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</si>
  <si>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</si>
  <si>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</si>
  <si>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</si>
  <si>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</si>
  <si>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</si>
  <si>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</si>
  <si>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</si>
  <si>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</si>
  <si>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</si>
  <si>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</si>
  <si>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</si>
  <si>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</si>
  <si>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</si>
  <si>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</si>
  <si>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</si>
  <si>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</si>
  <si>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</si>
  <si>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</si>
  <si>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</si>
  <si>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</si>
  <si>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</si>
  <si>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</si>
  <si>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</si>
  <si>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</si>
  <si>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</si>
  <si>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</si>
  <si>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</si>
  <si>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</si>
  <si>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</si>
  <si>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</si>
  <si>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</si>
  <si>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</si>
  <si>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</si>
  <si>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</si>
  <si>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</si>
  <si>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</si>
  <si>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</si>
  <si>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</si>
  <si>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</si>
  <si>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</si>
  <si>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</si>
  <si>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</si>
  <si>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</si>
  <si>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</si>
  <si>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</si>
  <si>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</si>
  <si>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</si>
  <si>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</si>
  <si>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</si>
  <si>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</si>
  <si>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</si>
  <si>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</si>
  <si>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</si>
  <si>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</si>
  <si>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</si>
  <si>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</si>
  <si>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</si>
  <si>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</si>
  <si>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</si>
  <si>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</si>
  <si>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</si>
  <si>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</si>
  <si>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</si>
  <si>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</si>
  <si>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</si>
  <si>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</si>
  <si>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</si>
  <si>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</si>
  <si>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</si>
  <si>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</si>
  <si>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</si>
  <si>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</si>
  <si>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</si>
  <si>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</si>
  <si>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</si>
  <si>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</si>
  <si>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</si>
  <si>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</si>
  <si>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</si>
  <si>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</si>
  <si>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</si>
  <si>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</si>
  <si>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</si>
  <si>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</si>
  <si>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</si>
  <si>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</si>
  <si>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</si>
  <si>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</si>
  <si>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</si>
  <si>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</si>
  <si>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</si>
  <si>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</si>
  <si>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</si>
  <si>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</si>
  <si>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</si>
  <si>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</si>
  <si>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</si>
  <si>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</si>
  <si>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</si>
  <si>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</si>
  <si>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</si>
  <si>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</si>
  <si>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</si>
  <si>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</si>
  <si>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</si>
  <si>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</si>
  <si>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</si>
  <si>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</si>
  <si>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</si>
  <si>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</si>
  <si>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</si>
  <si>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</si>
  <si>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</si>
  <si>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</si>
  <si>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</si>
  <si>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</si>
  <si>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</si>
  <si>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</si>
  <si>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</si>
  <si>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</si>
  <si>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</si>
  <si>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</si>
  <si>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</si>
  <si>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</si>
  <si>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</si>
  <si>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</si>
  <si>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</si>
  <si>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</si>
  <si>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</si>
  <si>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</si>
  <si>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</si>
  <si>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</si>
  <si>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</si>
  <si>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</si>
  <si>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</si>
  <si>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</si>
  <si>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</si>
  <si>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</si>
  <si>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</si>
  <si>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</si>
  <si>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</si>
  <si>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</si>
  <si>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</si>
  <si>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</si>
  <si>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</si>
  <si>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</si>
  <si>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</si>
  <si>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</si>
  <si>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</si>
  <si>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</si>
  <si>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</si>
  <si>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</si>
  <si>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</si>
  <si>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</si>
  <si>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</si>
  <si>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</si>
  <si>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</si>
  <si>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</si>
  <si>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</si>
  <si>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</si>
  <si>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</si>
  <si>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</si>
  <si>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</si>
  <si>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</si>
  <si>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</si>
  <si>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</si>
  <si>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</si>
  <si>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</si>
  <si>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</si>
  <si>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</si>
  <si>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</si>
  <si>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</si>
  <si>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</si>
  <si>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</si>
  <si>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</si>
  <si>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</si>
  <si>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</si>
  <si>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</si>
  <si>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</si>
  <si>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</si>
  <si>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</si>
  <si>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</si>
  <si>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</si>
  <si>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</si>
  <si>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</si>
  <si>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</si>
  <si>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</si>
  <si>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</si>
  <si>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</si>
  <si>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</si>
  <si>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</si>
  <si>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</si>
  <si>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</si>
  <si>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</si>
  <si>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</si>
  <si>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</si>
  <si>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</si>
  <si>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</si>
  <si>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</si>
  <si>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</si>
  <si>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</si>
  <si>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</si>
  <si>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</si>
  <si>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</si>
  <si>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</si>
  <si>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</si>
  <si>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</si>
  <si>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</si>
  <si>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</si>
  <si>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</si>
  <si>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</si>
  <si>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</si>
  <si>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</si>
  <si>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</si>
  <si>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</si>
  <si>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</si>
  <si>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</si>
  <si>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</si>
  <si>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</si>
  <si>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</si>
  <si>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</si>
  <si>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</si>
  <si>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</si>
  <si>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</si>
  <si>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</si>
  <si>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</si>
  <si>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</si>
  <si>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</si>
  <si>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</si>
  <si>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</si>
  <si>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</si>
  <si>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</si>
  <si>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</si>
  <si>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</si>
  <si>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</si>
  <si>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</si>
  <si>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</si>
  <si>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</si>
  <si>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</si>
  <si>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</si>
  <si>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</si>
  <si>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</si>
  <si>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</si>
  <si>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</si>
  <si>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</si>
  <si>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</si>
  <si>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</si>
  <si>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</si>
  <si>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</si>
  <si>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</si>
  <si>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</si>
  <si>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</si>
  <si>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</si>
  <si>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</si>
  <si>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</si>
  <si>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</si>
  <si>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</si>
  <si>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</si>
  <si>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</si>
  <si>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</si>
  <si>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</si>
  <si>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</si>
  <si>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</si>
  <si>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</si>
  <si>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</si>
  <si>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</si>
  <si>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</si>
  <si>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</si>
  <si>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</si>
  <si>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</si>
  <si>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</si>
  <si>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</si>
  <si>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</si>
  <si>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</si>
  <si>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</si>
  <si>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</si>
  <si>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</si>
  <si>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</si>
  <si>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</si>
  <si>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</si>
  <si>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</si>
  <si>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</si>
  <si>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</si>
  <si>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</si>
  <si>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</si>
  <si>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</si>
  <si>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</si>
  <si>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</si>
  <si>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</si>
  <si>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</si>
  <si>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</si>
  <si>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</si>
  <si>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</si>
  <si>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</si>
  <si>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</si>
  <si>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</si>
  <si>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</si>
  <si>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</si>
  <si>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</si>
  <si>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</si>
  <si>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</si>
  <si>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</si>
  <si>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</si>
  <si>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</si>
  <si>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</si>
  <si>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</si>
  <si>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</si>
  <si>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</si>
  <si>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</si>
  <si>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</si>
  <si>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</si>
  <si>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</si>
  <si>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</si>
  <si>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</si>
  <si>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</si>
  <si>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</si>
  <si>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</si>
  <si>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</si>
  <si>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</si>
  <si>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</si>
  <si>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</si>
  <si>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</si>
  <si>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</si>
  <si>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</si>
  <si>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</si>
  <si>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</si>
  <si>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</si>
  <si>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</si>
  <si>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</si>
  <si>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</si>
  <si>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</si>
  <si>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</si>
  <si>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</si>
  <si>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</si>
  <si>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</si>
  <si>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</si>
  <si>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</si>
  <si>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</si>
  <si>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</si>
  <si>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</si>
  <si>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</si>
  <si>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</si>
  <si>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</si>
  <si>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</si>
  <si>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</si>
  <si>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</si>
  <si>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</si>
  <si>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</si>
  <si>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</si>
  <si>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</si>
  <si>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</si>
  <si>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</si>
  <si>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</si>
  <si>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</si>
  <si>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</si>
  <si>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</si>
  <si>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</si>
  <si>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</si>
  <si>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</si>
  <si>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</si>
  <si>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</si>
  <si>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</si>
  <si>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</si>
  <si>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</si>
  <si>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</si>
  <si>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</si>
  <si>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</si>
  <si>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</si>
  <si>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</si>
  <si>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</si>
  <si>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</si>
  <si>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</si>
  <si>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</si>
  <si>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</si>
  <si>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</si>
  <si>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</si>
  <si>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</si>
  <si>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</si>
  <si>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</si>
  <si>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</si>
  <si>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</si>
  <si>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</si>
  <si>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</si>
  <si>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</si>
  <si>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</si>
  <si>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</si>
  <si>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</si>
  <si>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</si>
  <si>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</si>
  <si>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</si>
  <si>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</si>
  <si>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</si>
  <si>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</si>
  <si>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</si>
  <si>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</si>
  <si>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</si>
  <si>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</si>
  <si>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</si>
  <si>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</si>
  <si>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</si>
  <si>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</si>
  <si>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</si>
  <si>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</si>
  <si>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</si>
  <si>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</si>
  <si>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</si>
  <si>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</si>
  <si>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</si>
  <si>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</si>
  <si>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</si>
  <si>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</si>
  <si>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</si>
  <si>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</si>
  <si>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</si>
  <si>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</si>
  <si>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</si>
  <si>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</si>
  <si>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</si>
  <si>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</si>
  <si>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</si>
  <si>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</si>
  <si>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</si>
  <si>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</si>
  <si>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</si>
  <si>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</si>
  <si>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</si>
  <si>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</si>
  <si>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</si>
  <si>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</si>
  <si>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</si>
  <si>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</si>
  <si>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</si>
  <si>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</si>
  <si>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</si>
  <si>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</si>
  <si>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</si>
  <si>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</si>
  <si>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</si>
  <si>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</si>
  <si>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</si>
  <si>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</si>
  <si>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</si>
  <si>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</si>
  <si>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</si>
  <si>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</si>
  <si>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</si>
  <si>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</si>
  <si>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</si>
  <si>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</si>
  <si>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</si>
  <si>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</si>
  <si>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</si>
  <si>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</si>
  <si>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</si>
  <si>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</si>
  <si>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</si>
  <si>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</si>
  <si>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</si>
  <si>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</si>
  <si>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</si>
  <si>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</si>
  <si>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</si>
  <si>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</si>
  <si>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</si>
  <si>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</si>
  <si>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</si>
  <si>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</si>
  <si>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</si>
  <si>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</si>
  <si>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</si>
  <si>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</si>
  <si>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</si>
  <si>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</si>
  <si>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</si>
  <si>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</si>
  <si>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</si>
  <si>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</si>
  <si>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</si>
  <si>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</si>
  <si>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</si>
  <si>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</si>
  <si>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</si>
  <si>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</si>
  <si>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</si>
  <si>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</si>
  <si>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</si>
  <si>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</si>
  <si>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</si>
  <si>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</si>
  <si>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</si>
  <si>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</si>
  <si>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</si>
  <si>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</si>
  <si>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</si>
  <si>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</si>
  <si>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</si>
  <si>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</si>
  <si>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</si>
  <si>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</si>
  <si>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</si>
  <si>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</si>
  <si>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</si>
  <si>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</si>
  <si>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</si>
  <si>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</si>
  <si>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</si>
  <si>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</si>
  <si>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</si>
  <si>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</si>
  <si>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</si>
  <si>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</si>
  <si>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</si>
  <si>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</si>
  <si>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</si>
  <si>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</si>
  <si>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</si>
  <si>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</si>
  <si>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</si>
  <si>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</si>
  <si>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</si>
  <si>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</si>
  <si>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</si>
  <si>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</si>
  <si>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</si>
  <si>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</si>
  <si>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</si>
  <si>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</si>
  <si>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</si>
  <si>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</si>
  <si>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</si>
  <si>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</si>
  <si>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</si>
  <si>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</si>
  <si>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</si>
  <si>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</si>
  <si>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</si>
  <si>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</si>
  <si>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</si>
  <si>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</si>
  <si>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</si>
  <si>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</si>
  <si>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</si>
  <si>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</si>
  <si>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</si>
  <si>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</si>
  <si>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</si>
  <si>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</si>
  <si>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</si>
  <si>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</si>
  <si>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</si>
  <si>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</si>
  <si>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</si>
  <si>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</si>
  <si>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</si>
  <si>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</si>
  <si>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</si>
  <si>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</si>
  <si>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</si>
  <si>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</si>
  <si>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</si>
  <si>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</si>
  <si>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</si>
  <si>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</si>
  <si>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</si>
  <si>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</si>
  <si>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</si>
  <si>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</si>
  <si>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</si>
  <si>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</si>
  <si>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</si>
  <si>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</si>
  <si>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</si>
  <si>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</si>
  <si>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</si>
  <si>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</si>
  <si>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</si>
  <si>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</si>
  <si>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</si>
  <si>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</si>
  <si>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</si>
  <si>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</si>
  <si>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</si>
  <si>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</si>
  <si>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</si>
  <si>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</si>
  <si>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</si>
  <si>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</si>
  <si>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</si>
  <si>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</si>
  <si>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</si>
  <si>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</si>
  <si>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</si>
  <si>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</si>
  <si>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</si>
  <si>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</si>
  <si>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</si>
  <si>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</si>
  <si>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</si>
  <si>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</si>
  <si>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</si>
  <si>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</si>
  <si>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</si>
  <si>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</si>
  <si>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</si>
  <si>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</si>
  <si>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</si>
  <si>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</si>
  <si>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</si>
  <si>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</si>
  <si>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</si>
  <si>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</si>
  <si>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</si>
  <si>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</si>
  <si>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</si>
  <si>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</si>
  <si>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</si>
  <si>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</si>
  <si>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</si>
  <si>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</si>
  <si>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</si>
  <si>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</si>
  <si>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</si>
  <si>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</si>
  <si>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</si>
  <si>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</si>
  <si>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</si>
  <si>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</si>
  <si>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</si>
  <si>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</si>
  <si>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</si>
  <si>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</si>
  <si>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</si>
  <si>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</si>
  <si>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</si>
  <si>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</si>
  <si>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</si>
  <si>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</si>
  <si>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</si>
  <si>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</si>
  <si>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</si>
  <si>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</si>
  <si>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</si>
  <si>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</si>
  <si>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</si>
  <si>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</si>
  <si>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</si>
  <si>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</si>
  <si>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</si>
  <si>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</si>
  <si>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</si>
  <si>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</si>
  <si>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</si>
  <si>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</si>
  <si>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</si>
  <si>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</si>
  <si>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</si>
  <si>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</si>
  <si>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</si>
  <si>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</si>
  <si>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</si>
  <si>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</si>
  <si>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</si>
  <si>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</si>
  <si>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</si>
  <si>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</si>
  <si>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</si>
  <si>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</si>
  <si>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</si>
  <si>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</si>
  <si>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</si>
  <si>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</si>
  <si>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</si>
  <si>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</si>
  <si>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</si>
  <si>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</si>
  <si>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</si>
  <si>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</si>
  <si>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</si>
  <si>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</si>
  <si>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</si>
  <si>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</si>
  <si>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</si>
  <si>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</si>
  <si>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</si>
  <si>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</si>
  <si>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</si>
  <si>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</si>
  <si>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</si>
  <si>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</si>
  <si>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</si>
  <si>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</si>
  <si>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</si>
  <si>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</si>
  <si>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</si>
  <si>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</si>
  <si>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</si>
  <si>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</si>
  <si>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</si>
  <si>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</si>
  <si>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</si>
  <si>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</si>
  <si>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</si>
  <si>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</si>
  <si>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</si>
  <si>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</si>
  <si>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</si>
  <si>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</si>
  <si>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</si>
  <si>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</si>
  <si>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</si>
  <si>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</si>
  <si>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</si>
  <si>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</si>
  <si>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</si>
  <si>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</si>
  <si>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</si>
  <si>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</si>
  <si>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</si>
  <si>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</si>
  <si>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</si>
  <si>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</si>
  <si>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</si>
  <si>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</si>
  <si>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</si>
  <si>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</si>
  <si>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</si>
  <si>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</si>
  <si>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</si>
  <si>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</si>
  <si>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</si>
  <si>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</si>
  <si>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</si>
  <si>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</si>
  <si>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</si>
  <si>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</si>
  <si>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</si>
  <si>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</si>
  <si>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</si>
  <si>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</si>
  <si>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</si>
  <si>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</si>
  <si>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</si>
  <si>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</si>
  <si>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</si>
  <si>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</si>
  <si>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</si>
  <si>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</si>
  <si>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</si>
  <si>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</si>
  <si>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</si>
  <si>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</si>
  <si>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</si>
  <si>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</si>
  <si>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</si>
  <si>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</si>
  <si>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</si>
  <si>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</si>
  <si>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</si>
  <si>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</si>
  <si>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</si>
  <si>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</si>
  <si>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</si>
  <si>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</si>
  <si>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</si>
  <si>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（注意）</t>
  </si>
  <si>
    <t>１.各面共通関係</t>
  </si>
  <si>
    <t>　数字は算用数字を、単位はメートル法を用いてください。</t>
  </si>
  <si>
    <t>２．第一面関係</t>
  </si>
  <si>
    <t>３.第二面関係</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</si>
  <si>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</si>
  <si>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</si>
  <si>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</si>
  <si>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</si>
  <si>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</si>
  <si>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</si>
  <si>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</si>
  <si>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</si>
  <si>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</si>
  <si>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</si>
  <si>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⑪建築物の名称又は工事名が定まっているときは、９欄に記入してください。</t>
  </si>
  <si>
    <t>４.第三面関係</t>
  </si>
  <si>
    <t>　①　住居表示が定まっているときは、２欄に記入してください。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</si>
  <si>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</si>
  <si>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</si>
  <si>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</si>
  <si>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</si>
  <si>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</si>
  <si>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</si>
  <si>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</si>
  <si>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</si>
  <si>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</si>
  <si>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</si>
  <si>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</si>
  <si>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</si>
  <si>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</si>
  <si>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</si>
  <si>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</si>
  <si>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</si>
  <si>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</si>
  <si>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</si>
  <si>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</si>
  <si>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</si>
  <si>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</si>
  <si>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</si>
  <si>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</si>
  <si>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</si>
  <si>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</si>
  <si>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</si>
  <si>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</si>
  <si>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</si>
  <si>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</si>
  <si>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</si>
  <si>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</si>
  <si>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</si>
  <si>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</si>
  <si>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</si>
  <si>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</si>
  <si>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</si>
  <si>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</si>
  <si>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t>第四号様式（第一条の三、第三条、第三条の三関係）</t>
    <phoneticPr fontId="1"/>
  </si>
  <si>
    <t>計画変更確認申請書（建築物）</t>
    <rPh sb="4" eb="6">
      <t>カクニン</t>
    </rPh>
    <rPh sb="6" eb="9">
      <t>シンセイショ</t>
    </rPh>
    <rPh sb="10" eb="12">
      <t>ケンチク</t>
    </rPh>
    <rPh sb="12" eb="13">
      <t>ブツ</t>
    </rPh>
    <phoneticPr fontId="20"/>
  </si>
  <si>
    <t>　建築基準法第６条第１項又は第６条の２第１項の規定による計画の変更の確認を申請します。この申請にあたっては、株式会社ＣＩ東海確認検査業務約款を遵守します。又、この申請書及び添付図書に記載の事項は、事実に相違ありません。</t>
    <phoneticPr fontId="1"/>
  </si>
  <si>
    <t>【計画を変更する建築物の直前の確認】</t>
    <phoneticPr fontId="1"/>
  </si>
  <si>
    <t>【確認済証番号】第　　　　　号</t>
    <phoneticPr fontId="1"/>
  </si>
  <si>
    <t>【確認済証交付者】</t>
    <phoneticPr fontId="1"/>
  </si>
  <si>
    <t>【計画変更の概要】</t>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</si>
  <si>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</si>
  <si>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r>
      <t>【ﾆ.共同住宅又は老人ホーム等</t>
    </r>
    <r>
      <rPr>
        <sz val="6"/>
        <rFont val="ＭＳ 明朝"/>
        <family val="1"/>
        <charset val="128"/>
      </rPr>
      <t>の</t>
    </r>
    <r>
      <rPr>
        <sz val="7.5"/>
        <rFont val="ＭＳ 明朝"/>
        <family val="1"/>
        <charset val="128"/>
      </rPr>
      <t>共用</t>
    </r>
    <r>
      <rPr>
        <sz val="6"/>
        <rFont val="ＭＳ 明朝"/>
        <family val="1"/>
        <charset val="128"/>
      </rPr>
      <t>の</t>
    </r>
    <r>
      <rPr>
        <sz val="7.5"/>
        <rFont val="ＭＳ 明朝"/>
        <family val="1"/>
        <charset val="128"/>
      </rPr>
      <t>廊下等</t>
    </r>
    <r>
      <rPr>
        <sz val="6"/>
        <rFont val="ＭＳ 明朝"/>
        <family val="1"/>
        <charset val="128"/>
      </rPr>
      <t>の</t>
    </r>
    <r>
      <rPr>
        <sz val="7.5"/>
        <rFont val="ＭＳ 明朝"/>
        <family val="1"/>
        <charset val="128"/>
      </rPr>
      <t>部分】</t>
    </r>
    <rPh sb="7" eb="8">
      <t>マタ</t>
    </rPh>
    <rPh sb="9" eb="11">
      <t>ロウジン</t>
    </rPh>
    <rPh sb="14" eb="15">
      <t>トウ</t>
    </rPh>
    <phoneticPr fontId="1"/>
  </si>
  <si>
    <t>令和</t>
    <rPh sb="0" eb="2">
      <t>レイワ</t>
    </rPh>
    <phoneticPr fontId="20"/>
  </si>
  <si>
    <t>【確認済証交付年月日】令和　　年　　月　　日</t>
    <rPh sb="11" eb="13">
      <t>レイワ</t>
    </rPh>
    <phoneticPr fontId="1"/>
  </si>
  <si>
    <t>令和</t>
    <rPh sb="0" eb="2">
      <t>レイワ</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</si>
  <si>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</si>
  <si>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</si>
  <si>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</si>
  <si>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</si>
  <si>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</si>
  <si>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</si>
  <si>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</si>
  <si>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</si>
  <si>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</si>
  <si>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</si>
  <si>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</si>
  <si>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</si>
  <si>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【5.主要構造部】</t>
    <phoneticPr fontId="1"/>
  </si>
  <si>
    <t>□</t>
    <phoneticPr fontId="1"/>
  </si>
  <si>
    <t>□</t>
    <phoneticPr fontId="1"/>
  </si>
  <si>
    <t>□</t>
    <phoneticPr fontId="1"/>
  </si>
  <si>
    <t>【6.建築基準法第21条および第27条の規定の適用】</t>
    <phoneticPr fontId="1"/>
  </si>
  <si>
    <t>建築基準法施行令第109条の５第１号に掲げる基準に適合する構造</t>
    <rPh sb="6" eb="7">
      <t>ギョウ</t>
    </rPh>
    <phoneticPr fontId="1"/>
  </si>
  <si>
    <t>建築基準法第21条第１項ただし書に該当する建築物</t>
    <phoneticPr fontId="1"/>
  </si>
  <si>
    <t>延焼防止建築物</t>
    <phoneticPr fontId="1"/>
  </si>
  <si>
    <t>準延焼防止建築物</t>
    <phoneticPr fontId="1"/>
  </si>
  <si>
    <t>準耐火構造（準耐火時間：　　分）</t>
    <phoneticPr fontId="1"/>
  </si>
  <si>
    <t>準耐火構造と同等の準耐火性能を有する構造（ロ－１）</t>
    <phoneticPr fontId="1"/>
  </si>
  <si>
    <t>準耐火構造と同等の準耐火性能を有する構造（ロ－２）</t>
    <phoneticPr fontId="1"/>
  </si>
  <si>
    <t>その他</t>
    <rPh sb="2" eb="3">
      <t>タ</t>
    </rPh>
    <phoneticPr fontId="1"/>
  </si>
  <si>
    <t>建築基準法施行令第110条第１号に掲げる基準に適合する構造</t>
    <phoneticPr fontId="1"/>
  </si>
  <si>
    <t>建築基準法第21条又は第27条の規定の適用を受けない</t>
    <phoneticPr fontId="1"/>
  </si>
  <si>
    <t>【7.建築基準法第61条の規定の適用】</t>
    <phoneticPr fontId="1"/>
  </si>
  <si>
    <t>耐火建築物</t>
    <phoneticPr fontId="1"/>
  </si>
  <si>
    <t>準耐火建築物</t>
    <phoneticPr fontId="1"/>
  </si>
  <si>
    <t>□</t>
    <phoneticPr fontId="1"/>
  </si>
  <si>
    <t>建築基準法第61条の規定の適用を受けない</t>
    <phoneticPr fontId="1"/>
  </si>
  <si>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</si>
  <si>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</si>
  <si>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</si>
  <si>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</si>
  <si>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</si>
  <si>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</si>
  <si>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</si>
  <si>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</si>
  <si>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</si>
  <si>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</si>
  <si>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</si>
  <si>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t>
    <phoneticPr fontId="1"/>
  </si>
  <si>
    <t>□</t>
    <phoneticPr fontId="1"/>
  </si>
  <si>
    <t>法第22条区域)</t>
    <rPh sb="0" eb="1">
      <t>ホウ</t>
    </rPh>
    <rPh sb="1" eb="2">
      <t>ダイ</t>
    </rPh>
    <rPh sb="4" eb="5">
      <t>ジョウ</t>
    </rPh>
    <rPh sb="5" eb="7">
      <t>クイキ</t>
    </rPh>
    <phoneticPr fontId="1"/>
  </si>
  <si>
    <t>係員氏名</t>
    <rPh sb="2" eb="4">
      <t>シメイ</t>
    </rPh>
    <phoneticPr fontId="1"/>
  </si>
  <si>
    <t>※手数料欄</t>
    <phoneticPr fontId="1"/>
  </si>
  <si>
    <t>令和  年  月  日</t>
    <rPh sb="0" eb="2">
      <t>レイワ</t>
    </rPh>
    <rPh sb="4" eb="5">
      <t>ネン</t>
    </rPh>
    <rPh sb="7" eb="8">
      <t>ツキ</t>
    </rPh>
    <rPh sb="10" eb="11">
      <t>ヒ</t>
    </rPh>
    <phoneticPr fontId="1"/>
  </si>
  <si>
    <t>第　　　　　号</t>
    <phoneticPr fontId="1"/>
  </si>
  <si>
    <t>係員氏名</t>
    <rPh sb="0" eb="2">
      <t>カカリイン</t>
    </rPh>
    <rPh sb="2" eb="4">
      <t>シメイ</t>
    </rPh>
    <phoneticPr fontId="1"/>
  </si>
  <si>
    <t>第R　　  確変建築CI東海</t>
    <rPh sb="8" eb="10">
      <t>ケンチク</t>
    </rPh>
    <phoneticPr fontId="1"/>
  </si>
  <si>
    <t>号</t>
    <rPh sb="0" eb="1">
      <t>ゴウ</t>
    </rPh>
    <phoneticPr fontId="1"/>
  </si>
  <si>
    <t>正</t>
    <rPh sb="0" eb="1">
      <t>セイ</t>
    </rPh>
    <phoneticPr fontId="1"/>
  </si>
  <si>
    <t>副</t>
    <rPh sb="0" eb="1">
      <t>フク</t>
    </rPh>
    <phoneticPr fontId="1"/>
  </si>
  <si>
    <t>※備　考</t>
    <rPh sb="1" eb="2">
      <t>ビ</t>
    </rPh>
    <rPh sb="3" eb="4">
      <t>コウ</t>
    </rPh>
    <phoneticPr fontId="1"/>
  </si>
  <si>
    <t>□書 面</t>
    <rPh sb="1" eb="2">
      <t>ショ</t>
    </rPh>
    <rPh sb="3" eb="4">
      <t>メン</t>
    </rPh>
    <phoneticPr fontId="1"/>
  </si>
  <si>
    <t>□電 子</t>
    <rPh sb="1" eb="2">
      <t>デン</t>
    </rPh>
    <rPh sb="3" eb="4">
      <t>コ</t>
    </rPh>
    <phoneticPr fontId="1"/>
  </si>
  <si>
    <t>確認済証＋副本等の受領方法</t>
    <rPh sb="0" eb="2">
      <t>カクニン</t>
    </rPh>
    <rPh sb="2" eb="4">
      <t>スミショウ</t>
    </rPh>
    <rPh sb="5" eb="8">
      <t>フクホンナド</t>
    </rPh>
    <rPh sb="9" eb="11">
      <t>ジュリョウ</t>
    </rPh>
    <rPh sb="11" eb="13">
      <t>ホウホウ</t>
    </rPh>
    <phoneticPr fontId="1"/>
  </si>
  <si>
    <t>□ 書　面</t>
    <rPh sb="2" eb="3">
      <t>ショ</t>
    </rPh>
    <rPh sb="4" eb="5">
      <t>メン</t>
    </rPh>
    <phoneticPr fontId="1"/>
  </si>
  <si>
    <t>□ データ</t>
    <phoneticPr fontId="1"/>
  </si>
  <si>
    <t>　送信</t>
    <rPh sb="1" eb="3">
      <t>ソウシン</t>
    </rPh>
    <phoneticPr fontId="1"/>
  </si>
  <si>
    <t>□ 手渡し
□ 郵　送</t>
    <rPh sb="2" eb="4">
      <t>テワタ</t>
    </rPh>
    <rPh sb="8" eb="9">
      <t>ユウ</t>
    </rPh>
    <rPh sb="10" eb="11">
      <t>ソウ</t>
    </rPh>
    <phoneticPr fontId="1"/>
  </si>
  <si>
    <t>　　　　　　□ 手渡し
　　　　　　□ 郵　送</t>
    <rPh sb="8" eb="10">
      <t>テワタ</t>
    </rPh>
    <rPh sb="20" eb="21">
      <t>ユウ</t>
    </rPh>
    <rPh sb="22" eb="23">
      <t>ソウ</t>
    </rPh>
    <phoneticPr fontId="1"/>
  </si>
  <si>
    <t>申 請 書</t>
    <rPh sb="0" eb="1">
      <t>シン</t>
    </rPh>
    <rPh sb="2" eb="3">
      <t>ショウ</t>
    </rPh>
    <rPh sb="4" eb="5">
      <t>ショ</t>
    </rPh>
    <phoneticPr fontId="1"/>
  </si>
  <si>
    <t>手 渡 し 先</t>
    <rPh sb="0" eb="1">
      <t>テ</t>
    </rPh>
    <rPh sb="2" eb="3">
      <t>ワタリ</t>
    </rPh>
    <rPh sb="6" eb="7">
      <t>サキ</t>
    </rPh>
    <phoneticPr fontId="1"/>
  </si>
  <si>
    <t>郵　送　先</t>
    <rPh sb="0" eb="1">
      <t>ユウ</t>
    </rPh>
    <rPh sb="2" eb="3">
      <t>ソウ</t>
    </rPh>
    <rPh sb="4" eb="5">
      <t>サキ</t>
    </rPh>
    <phoneticPr fontId="1"/>
  </si>
  <si>
    <t>確
認
済
証
の
交
付
欄</t>
    <rPh sb="0" eb="1">
      <t>アキラ</t>
    </rPh>
    <rPh sb="2" eb="3">
      <t>ニン</t>
    </rPh>
    <rPh sb="4" eb="5">
      <t>スミ</t>
    </rPh>
    <rPh sb="6" eb="7">
      <t>ショウ</t>
    </rPh>
    <rPh sb="10" eb="11">
      <t>コウ</t>
    </rPh>
    <rPh sb="12" eb="13">
      <t>ツキ</t>
    </rPh>
    <rPh sb="14" eb="15">
      <t>ラン</t>
    </rPh>
    <phoneticPr fontId="1"/>
  </si>
  <si>
    <t>※</t>
    <phoneticPr fontId="1"/>
  </si>
  <si>
    <t>(1)</t>
    <phoneticPr fontId="1"/>
  </si>
  <si>
    <t>(2)</t>
    <phoneticPr fontId="1"/>
  </si>
  <si>
    <t>確認済証の交付欄については、該当する□に｢■｣又は｢レ｣を入れてください。</t>
    <rPh sb="0" eb="2">
      <t>カクニン</t>
    </rPh>
    <rPh sb="2" eb="4">
      <t>スミショウ</t>
    </rPh>
    <rPh sb="5" eb="7">
      <t>コウフ</t>
    </rPh>
    <rPh sb="7" eb="8">
      <t>ラン</t>
    </rPh>
    <rPh sb="14" eb="16">
      <t>ガイトウ</t>
    </rPh>
    <rPh sb="23" eb="24">
      <t>マタ</t>
    </rPh>
    <rPh sb="29" eb="30">
      <t>イ</t>
    </rPh>
    <phoneticPr fontId="1"/>
  </si>
  <si>
    <t>電子申請に係る受領方法欄の書面を希望された場合は、手渡し又は郵送のいずれか、該当する□に｢■｣又は｢レ｣を入れてください。</t>
    <rPh sb="0" eb="2">
      <t>デンシ</t>
    </rPh>
    <rPh sb="2" eb="4">
      <t>シンセイ</t>
    </rPh>
    <rPh sb="5" eb="6">
      <t>カカワ</t>
    </rPh>
    <rPh sb="7" eb="9">
      <t>ジュリョウ</t>
    </rPh>
    <rPh sb="9" eb="11">
      <t>ホウホウ</t>
    </rPh>
    <rPh sb="11" eb="12">
      <t>ラン</t>
    </rPh>
    <rPh sb="13" eb="15">
      <t>ショメン</t>
    </rPh>
    <rPh sb="16" eb="18">
      <t>キボウ</t>
    </rPh>
    <rPh sb="21" eb="23">
      <t>バアイ</t>
    </rPh>
    <rPh sb="25" eb="27">
      <t>テワタ</t>
    </rPh>
    <rPh sb="28" eb="29">
      <t>マタ</t>
    </rPh>
    <rPh sb="30" eb="32">
      <t>ユウソウ</t>
    </rPh>
    <rPh sb="38" eb="40">
      <t>ガイトウ</t>
    </rPh>
    <phoneticPr fontId="1"/>
  </si>
  <si>
    <t>□ 本　社
□ 岡　崎
□ 四日市</t>
    <rPh sb="2" eb="3">
      <t>ホン</t>
    </rPh>
    <rPh sb="4" eb="5">
      <t>シャ</t>
    </rPh>
    <rPh sb="9" eb="10">
      <t>オカ</t>
    </rPh>
    <rPh sb="11" eb="12">
      <t>ザキ</t>
    </rPh>
    <rPh sb="16" eb="19">
      <t>ヨッカイチ</t>
    </rPh>
    <phoneticPr fontId="1"/>
  </si>
  <si>
    <t>□　申　請　者
□　代　理　者
□　そ　の　他
[　　　　　　　　　]</t>
    <rPh sb="2" eb="3">
      <t>サル</t>
    </rPh>
    <rPh sb="4" eb="5">
      <t>ショウ</t>
    </rPh>
    <rPh sb="6" eb="7">
      <t>モノ</t>
    </rPh>
    <rPh sb="11" eb="12">
      <t>ダイ</t>
    </rPh>
    <rPh sb="13" eb="14">
      <t>リ</t>
    </rPh>
    <rPh sb="15" eb="16">
      <t>シャ</t>
    </rPh>
    <rPh sb="24" eb="25">
      <t>タ</t>
    </rPh>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</si>
  <si>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</si>
  <si>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</si>
  <si>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</si>
  <si>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</si>
  <si>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</si>
  <si>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</si>
  <si>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</si>
  <si>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</si>
  <si>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</si>
  <si>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</si>
  <si>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</si>
  <si>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【ﾛ.建蔽率の算定の基礎となる建築面積】</t>
    <rPh sb="3" eb="6">
      <t>ケンペイリツ</t>
    </rPh>
    <rPh sb="7" eb="9">
      <t>サンテイ</t>
    </rPh>
    <rPh sb="10" eb="12">
      <t>キソ</t>
    </rPh>
    <rPh sb="15" eb="17">
      <t>ケンチク</t>
    </rPh>
    <rPh sb="17" eb="19">
      <t>メンセキ</t>
    </rPh>
    <phoneticPr fontId="20"/>
  </si>
  <si>
    <t>【ﾊ.建蔽率】</t>
    <phoneticPr fontId="1"/>
  </si>
  <si>
    <t>【ﾎ.認定機械室等の部分】</t>
    <rPh sb="3" eb="5">
      <t>ニンテイ</t>
    </rPh>
    <rPh sb="5" eb="7">
      <t>キカイ</t>
    </rPh>
    <rPh sb="7" eb="8">
      <t>シツ</t>
    </rPh>
    <rPh sb="8" eb="9">
      <t>ナド</t>
    </rPh>
    <rPh sb="10" eb="12">
      <t>ブブン</t>
    </rPh>
    <phoneticPr fontId="1"/>
  </si>
  <si>
    <t>【ｦ.その他の不算入部分】</t>
    <rPh sb="5" eb="6">
      <t>タ</t>
    </rPh>
    <rPh sb="7" eb="8">
      <t>フ</t>
    </rPh>
    <rPh sb="8" eb="10">
      <t>サンニュウ</t>
    </rPh>
    <rPh sb="10" eb="12">
      <t>ブブン</t>
    </rPh>
    <phoneticPr fontId="1"/>
  </si>
  <si>
    <t>　代表取締役　柴田　和幸　様</t>
    <rPh sb="1" eb="3">
      <t>ダイヒョウ</t>
    </rPh>
    <rPh sb="3" eb="5">
      <t>トリシマ</t>
    </rPh>
    <rPh sb="5" eb="6">
      <t>ヤク</t>
    </rPh>
    <rPh sb="7" eb="12">
      <t>シバタ</t>
    </rPh>
    <rPh sb="13" eb="14">
      <t>サマ</t>
    </rPh>
    <phoneticPr fontId="20"/>
  </si>
  <si>
    <t>　※印のある欄は記入しないでください。</t>
  </si>
  <si>
    <t>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t>
  </si>
  <si>
    <t xml:space="preserve">  ⑤　６欄は、建築物の敷地が２メートル以上接している道路のうち最も幅員の大きなものについて記入してください。</t>
    <phoneticPr fontId="1"/>
  </si>
  <si>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</si>
  <si>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xml:space="preserve">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</si>
  <si>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xml:space="preserve">  ⑩　建築物の敷地について、建築基準法第57条の２第４項の規定により現に特例容積率の限度が公告されているときは、７欄の「チ」にその旨及び当該特例容積率の限度を記入してください。</t>
    <phoneticPr fontId="1"/>
  </si>
  <si>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</si>
  <si>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</si>
  <si>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</si>
  <si>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</si>
  <si>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(6)　宅配ボックスの設置部分　100分の１</t>
  </si>
  <si>
    <t>　⑱　12欄の建築物の数は、延べ面積が10平方メートルを超えるものについて記入してください。</t>
  </si>
  <si>
    <t>　⑲　13欄の「イ」及び「ロ」は、申請に係る建築物又は同一敷地内の他の建築物がそれぞれ２以上ある場合においては、最大のものを記入してください。</t>
  </si>
  <si>
    <t>　⑳　13欄の「ハ」は、敷地内の建築物の主たる構造について記入してください。</t>
  </si>
  <si>
    <t>　㉑　13欄の「ニ」は、該当するチェックボックスに「レ」マークを入れてください。</t>
  </si>
  <si>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</si>
  <si>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㉓　建築物及びその敷地に関して許可・認定等を受けた場合には、根拠となる法令及びその条項、当該許可・認定等の番号並びに許可・認定等を受けた日付について14欄又は別紙に記載して添えてください。</t>
  </si>
  <si>
    <t>　㉔　７欄の「ハ」、「ニ」、「ヘ」及び「ト」、10欄の「ハ」並びに11欄の「タ」は、百分率を用いてください。</t>
  </si>
  <si>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</si>
  <si>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㉖　建築物及びその敷地に関して許可・認定等を受けた場合には、根拠となる法令及びその条項、当該許可・認定等の番号並びに許可・認定等を受けた日付について14欄又は別紙に記載して添えてください。</t>
  </si>
  <si>
    <t>　㉗　計画の変更申請の際は、19欄に第三面に係る部分の変更の概要について記入してください。</t>
  </si>
  <si>
    <t>　⑥　５欄は、「耐火構造（防火上及び避難上支障がない主要構造部を有しない場合」、「耐火構造（防火上及び避難上支障がない主要構造部を有する場合）」、「建築基準法施行令第108条の4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</si>
  <si>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⑦　６欄は、「建築基準法施行令第109条の５第１号に掲げる基準に適合する構造」、「建築基準法第21条第１項ただし書に該当する建築物」、「建築基準法施行令第109条の7第１項第1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5" eb="76">
      <t>イ</t>
    </rPh>
    <phoneticPr fontId="1"/>
  </si>
  <si>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</si>
  <si>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rPh sb="115" eb="116">
      <t>シ</t>
    </rPh>
    <phoneticPr fontId="23" alignment="distributed"/>
  </si>
  <si>
    <t>　㉑　主要構造部の全部又は一部に燃えしろ設計（準耐火構造の主要構造部を耐火被膜を用いない構造方法によるものとする設計をいう。）を用いたものについては、19欄にその旨を記入してください。</t>
  </si>
  <si>
    <t>　㉒　建築物の2以上の部分が建築基準法施行令第109条の8に指定する火熱遮断壁等で区画されている場合には、19欄にその旨を記入し、各部分について建築基準法第21条、第27条及び第61条の規定の適用の有無を記入してください。</t>
    <rPh sb="20" eb="21">
      <t>イ</t>
    </rPh>
    <phoneticPr fontId="1"/>
  </si>
  <si>
    <t>耐火構造（防火上及び避難上支障がない主要構造部を有しない場合）</t>
    <phoneticPr fontId="1"/>
  </si>
  <si>
    <t>耐火構造（防火上及び避難上支障がない主要構造部を有する場合）</t>
    <phoneticPr fontId="1"/>
  </si>
  <si>
    <t>建築基準法施行令第109条の７第１項第１号に掲げる基準に適合する構造</t>
    <phoneticPr fontId="1"/>
  </si>
  <si>
    <t>建築基準法施行令第108条の４第１項第１号イ及びロに掲げる基準に適合する構造</t>
    <rPh sb="6" eb="7">
      <t>ギョウ</t>
    </rPh>
    <rPh sb="7" eb="8">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</si>
</sst>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72">
    <xf numFmtId="0" fontId="0" fillId="0" borderId="0" xfId="0">
      <alignment vertical="center"/>
    </xf>
    <xf numFmtId="0" fontId="22" fillId="24" borderId="0" xfId="48" applyNumberFormat="1" applyFont="1" applyFill="1" applyAlignment="1">
      <alignment vertical="center"/>
    </xf>
    <xf numFmtId="0" fontId="27" fillId="24" borderId="0" xfId="48" applyNumberFormat="1" applyFont="1" applyFill="1" applyAlignment="1">
      <alignment horizontal="center" vertical="center" wrapText="1"/>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22" fillId="24" borderId="0" xfId="48" applyNumberFormat="1" applyFont="1" applyFill="1" applyAlignment="1">
      <alignment horizontal="left" vertical="center"/>
    </xf>
    <xf numFmtId="0" fontId="22" fillId="24" borderId="0" xfId="48" applyNumberFormat="1" applyFont="1" applyFill="1" applyAlignment="1">
      <alignment horizontal="center" vertical="center"/>
    </xf>
    <xf numFmtId="0" fontId="27" fillId="25" borderId="0" xfId="48" applyNumberFormat="1" applyFont="1" applyFill="1" applyAlignment="1">
      <alignment horizontal="center" vertical="center" wrapText="1" shrinkToFit="1"/>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7" fillId="0" borderId="0" xfId="48" applyNumberFormat="1" applyFont="1" applyAlignment="1">
      <alignment horizontal="center" vertical="center" wrapText="1"/>
    </xf>
    <xf numFmtId="0" fontId="22" fillId="0" borderId="0" xfId="48" applyNumberFormat="1" applyFont="1" applyAlignment="1">
      <alignment horizontal="center" vertical="center"/>
    </xf>
    <xf numFmtId="0" fontId="27" fillId="0" borderId="0" xfId="48" applyNumberFormat="1" applyFont="1" applyAlignment="1">
      <alignment horizontal="center" vertical="center" wrapText="1" shrinkToFit="1"/>
    </xf>
    <xf numFmtId="0" fontId="22" fillId="0" borderId="0" xfId="48" applyNumberFormat="1" applyFont="1" applyAlignment="1">
      <alignment horizontal="lef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2" applyNumberFormat="1" applyFont="1">
      <alignment vertical="center"/>
    </xf>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12" xfId="48" applyNumberFormat="1" applyFont="1" applyBorder="1" applyAlignment="1">
      <alignment vertical="center"/>
    </xf>
    <xf numFmtId="0" fontId="22" fillId="0" borderId="0" xfId="48" applyNumberFormat="1" applyFont="1" applyAlignment="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49" fontId="33" fillId="0" borderId="0" xfId="135" applyNumberFormat="1" applyFont="1" applyAlignment="1">
      <alignment vertical="center"/>
    </xf>
    <xf numFmtId="0" fontId="22" fillId="0" borderId="0" xfId="48" applyNumberFormat="1" applyFont="1" applyAlignment="1">
      <alignment vertical="center" shrinkToFit="1"/>
    </xf>
    <xf numFmtId="0" fontId="22" fillId="0" borderId="0" xfId="42" applyNumberFormat="1" applyFont="1" applyAlignment="1">
      <alignment vertical="top"/>
    </xf>
    <xf numFmtId="0" fontId="31" fillId="0" borderId="0" xfId="0" applyFont="1">
      <alignment vertical="center"/>
    </xf>
    <xf numFmtId="0" fontId="36" fillId="0" borderId="0" xfId="42" applyNumberFormat="1" applyFont="1">
      <alignment vertical="center"/>
    </xf>
    <xf numFmtId="0" fontId="22" fillId="0" borderId="0" xfId="48" applyNumberFormat="1" applyFont="1" applyAlignment="1">
      <alignment horizontal="left" vertical="top"/>
    </xf>
    <xf numFmtId="176" fontId="22" fillId="0" borderId="0" xfId="42" applyNumberFormat="1" applyFont="1" applyAlignment="1">
      <alignment horizontal="right" vertical="center" shrinkToFit="1"/>
    </xf>
    <xf numFmtId="0" fontId="25" fillId="0" borderId="0" xfId="0" applyFont="1">
      <alignment vertical="center"/>
    </xf>
    <xf numFmtId="0" fontId="40" fillId="0" borderId="0" xfId="0" applyFont="1">
      <alignment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7" xfId="48" applyNumberFormat="1" applyFont="1" applyBorder="1" applyAlignment="1">
      <alignment horizontal="center"/>
    </xf>
    <xf numFmtId="0" fontId="22" fillId="0" borderId="38" xfId="48" applyNumberFormat="1" applyFont="1" applyBorder="1" applyAlignment="1">
      <alignment horizontal="center"/>
    </xf>
    <xf numFmtId="0" fontId="22" fillId="0" borderId="35" xfId="48" applyNumberFormat="1" applyFont="1" applyBorder="1" applyAlignment="1">
      <alignment horizontal="left" vertical="top"/>
    </xf>
    <xf numFmtId="0" fontId="22" fillId="0" borderId="19" xfId="48" applyNumberFormat="1" applyFont="1" applyBorder="1" applyAlignment="1">
      <alignment vertical="center"/>
    </xf>
    <xf numFmtId="0" fontId="22" fillId="0" borderId="25" xfId="48" applyNumberFormat="1" applyFont="1" applyBorder="1" applyAlignment="1">
      <alignment vertical="center"/>
    </xf>
    <xf numFmtId="0" fontId="22" fillId="0" borderId="24" xfId="48" applyNumberFormat="1" applyFont="1" applyBorder="1" applyAlignment="1">
      <alignment vertical="center"/>
    </xf>
    <xf numFmtId="0" fontId="22" fillId="0" borderId="11" xfId="48" applyNumberFormat="1" applyFont="1" applyBorder="1" applyAlignment="1">
      <alignment vertical="center"/>
    </xf>
    <xf numFmtId="0" fontId="22" fillId="0" borderId="12" xfId="48" applyNumberFormat="1" applyFont="1" applyBorder="1" applyAlignment="1">
      <alignment vertical="center"/>
    </xf>
    <xf numFmtId="0" fontId="22" fillId="0" borderId="10" xfId="48" applyNumberFormat="1" applyFont="1" applyBorder="1" applyAlignment="1">
      <alignment vertical="center"/>
    </xf>
    <xf numFmtId="0" fontId="22" fillId="0" borderId="19" xfId="48" applyNumberFormat="1" applyFont="1" applyBorder="1" applyAlignment="1">
      <alignment horizontal="left" vertical="top"/>
    </xf>
    <xf numFmtId="0" fontId="22" fillId="0" borderId="34" xfId="48" applyNumberFormat="1" applyFont="1" applyBorder="1" applyAlignment="1">
      <alignment horizontal="left" vertical="top"/>
    </xf>
    <xf numFmtId="0" fontId="22" fillId="0" borderId="24" xfId="48" applyNumberFormat="1" applyFont="1" applyBorder="1" applyAlignment="1">
      <alignment horizontal="left" vertical="top"/>
    </xf>
    <xf numFmtId="0" fontId="22" fillId="0" borderId="13" xfId="48" applyNumberFormat="1" applyFont="1" applyBorder="1" applyAlignment="1">
      <alignment horizontal="left" vertical="top"/>
    </xf>
    <xf numFmtId="0" fontId="22" fillId="0" borderId="0" xfId="48" applyNumberFormat="1" applyFont="1" applyAlignment="1">
      <alignment horizontal="left" vertical="top"/>
    </xf>
    <xf numFmtId="0" fontId="22" fillId="0" borderId="14" xfId="48" applyNumberFormat="1" applyFont="1" applyBorder="1" applyAlignment="1">
      <alignment horizontal="left" vertical="top"/>
    </xf>
    <xf numFmtId="0" fontId="22" fillId="0" borderId="11" xfId="48" applyNumberFormat="1" applyFont="1" applyBorder="1" applyAlignment="1">
      <alignment horizontal="left" vertical="top"/>
    </xf>
    <xf numFmtId="0" fontId="22" fillId="0" borderId="12" xfId="48" applyNumberFormat="1" applyFont="1" applyBorder="1" applyAlignment="1">
      <alignment horizontal="left" vertical="top"/>
    </xf>
    <xf numFmtId="0" fontId="22" fillId="0" borderId="10"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25" xfId="48" applyNumberFormat="1" applyFont="1" applyBorder="1" applyAlignment="1">
      <alignment horizontal="center" vertical="center"/>
    </xf>
    <xf numFmtId="0" fontId="22" fillId="0" borderId="25"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right" vertical="center" shrinkToFit="1"/>
    </xf>
    <xf numFmtId="0" fontId="22" fillId="0" borderId="25" xfId="48" applyNumberFormat="1" applyFont="1" applyBorder="1" applyAlignment="1">
      <alignment horizontal="left" vertical="top"/>
    </xf>
    <xf numFmtId="0" fontId="22" fillId="0" borderId="34" xfId="48" applyNumberFormat="1" applyFont="1" applyBorder="1" applyAlignment="1">
      <alignment horizontal="center" vertical="top"/>
    </xf>
    <xf numFmtId="49" fontId="22" fillId="0" borderId="34" xfId="48" applyNumberFormat="1" applyFont="1" applyBorder="1" applyAlignment="1">
      <alignment horizontal="left" vertical="center"/>
    </xf>
    <xf numFmtId="49" fontId="22" fillId="0" borderId="0" xfId="48" applyNumberFormat="1" applyFont="1" applyAlignment="1">
      <alignment horizontal="left" vertical="center"/>
    </xf>
    <xf numFmtId="0" fontId="22" fillId="0" borderId="34" xfId="48" applyNumberFormat="1" applyFont="1" applyBorder="1" applyAlignment="1">
      <alignment horizontal="left" vertical="center"/>
    </xf>
    <xf numFmtId="0" fontId="22" fillId="0" borderId="0" xfId="48" applyNumberFormat="1" applyFont="1" applyAlignment="1">
      <alignment horizontal="left" vertical="top" wrapText="1"/>
    </xf>
    <xf numFmtId="0" fontId="22" fillId="0" borderId="0" xfId="48" applyNumberFormat="1" applyFont="1" applyAlignment="1" applyProtection="1">
      <alignment horizontal="center" vertical="center"/>
      <protection locked="0"/>
    </xf>
    <xf numFmtId="0" fontId="22" fillId="0" borderId="35" xfId="48" applyNumberFormat="1" applyFont="1" applyBorder="1" applyAlignment="1">
      <alignment horizontal="left" vertical="center"/>
    </xf>
    <xf numFmtId="0" fontId="22" fillId="0" borderId="0" xfId="48" applyNumberFormat="1" applyFont="1" applyAlignment="1">
      <alignment horizontal="left" vertical="center"/>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3" fillId="0" borderId="0" xfId="48" applyNumberFormat="1" applyFont="1" applyAlignment="1">
      <alignment horizontal="right" vertical="top"/>
    </xf>
    <xf numFmtId="0" fontId="24" fillId="0" borderId="39" xfId="48" applyNumberFormat="1" applyFont="1" applyBorder="1" applyAlignment="1">
      <alignment horizontal="center" vertical="center"/>
    </xf>
    <xf numFmtId="0" fontId="24" fillId="0" borderId="40" xfId="48" applyNumberFormat="1" applyFont="1" applyBorder="1" applyAlignment="1">
      <alignment horizontal="center" vertical="center"/>
    </xf>
    <xf numFmtId="0" fontId="24" fillId="0" borderId="41" xfId="48" applyNumberFormat="1" applyFont="1" applyBorder="1" applyAlignment="1">
      <alignment horizontal="center" vertical="center"/>
    </xf>
    <xf numFmtId="0" fontId="24" fillId="0" borderId="42" xfId="48" applyNumberFormat="1" applyFont="1" applyBorder="1" applyAlignment="1">
      <alignment horizontal="center" vertical="center"/>
    </xf>
    <xf numFmtId="0" fontId="24" fillId="0" borderId="43" xfId="48" applyNumberFormat="1" applyFont="1" applyBorder="1" applyAlignment="1">
      <alignment horizontal="center" vertical="center"/>
    </xf>
    <xf numFmtId="0" fontId="24" fillId="0" borderId="44" xfId="48" applyNumberFormat="1" applyFont="1" applyBorder="1" applyAlignment="1">
      <alignment horizontal="center" vertical="center"/>
    </xf>
    <xf numFmtId="0" fontId="31" fillId="0" borderId="0" xfId="48" applyNumberFormat="1" applyFont="1" applyAlignment="1" applyProtection="1">
      <alignment horizontal="center" vertical="center"/>
      <protection locked="0"/>
    </xf>
    <xf numFmtId="0" fontId="22" fillId="0" borderId="12" xfId="48" applyNumberFormat="1" applyFont="1" applyBorder="1" applyAlignment="1" applyProtection="1">
      <alignment horizontal="left" vertical="center" shrinkToFit="1"/>
      <protection locked="0"/>
    </xf>
    <xf numFmtId="0" fontId="22" fillId="0" borderId="12" xfId="42" applyNumberFormat="1" applyFont="1" applyBorder="1" applyAlignment="1">
      <alignment horizontal="center" vertical="center"/>
    </xf>
    <xf numFmtId="0" fontId="22" fillId="0" borderId="34" xfId="48" applyNumberFormat="1" applyFont="1" applyBorder="1" applyAlignment="1">
      <alignment horizontal="center" vertical="center" wrapText="1"/>
    </xf>
    <xf numFmtId="0" fontId="22" fillId="0" borderId="34" xfId="42" applyNumberFormat="1" applyFont="1" applyBorder="1" applyAlignment="1">
      <alignment horizontal="center" vertical="center"/>
    </xf>
    <xf numFmtId="0" fontId="22" fillId="0" borderId="35" xfId="48" applyNumberFormat="1" applyFont="1" applyBorder="1" applyAlignment="1">
      <alignment horizontal="center" vertical="center"/>
    </xf>
    <xf numFmtId="0" fontId="22" fillId="0" borderId="35" xfId="48"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5" xfId="0" applyFont="1" applyBorder="1" applyAlignment="1">
      <alignment horizontal="center" vertical="center"/>
    </xf>
    <xf numFmtId="0" fontId="22" fillId="0" borderId="35" xfId="48" applyNumberFormat="1" applyFont="1" applyBorder="1" applyAlignment="1">
      <alignment horizontal="left" vertical="center" wrapText="1"/>
    </xf>
    <xf numFmtId="0" fontId="22" fillId="0" borderId="0" xfId="47" applyNumberFormat="1" applyFont="1" applyAlignment="1">
      <alignment horizontal="center" vertical="center"/>
    </xf>
    <xf numFmtId="40" fontId="22" fillId="0" borderId="0" xfId="42" applyNumberFormat="1" applyFont="1" applyAlignment="1" applyProtection="1">
      <alignment horizontal="right" vertical="center"/>
      <protection locked="0"/>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left" vertical="center"/>
    </xf>
    <xf numFmtId="178" fontId="22" fillId="0" borderId="0" xfId="47" applyNumberFormat="1" applyFont="1" applyAlignment="1" applyProtection="1">
      <alignment horizontal="right" vertical="center"/>
      <protection locked="0"/>
    </xf>
    <xf numFmtId="0" fontId="22" fillId="0" borderId="0" xfId="47" applyNumberFormat="1" applyFont="1" applyAlignment="1" applyProtection="1">
      <alignment horizontal="center" vertical="center"/>
      <protection locked="0"/>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0" fontId="22" fillId="0" borderId="0" xfId="47" applyNumberFormat="1" applyFont="1" applyAlignment="1">
      <alignment horizontal="left" vertical="center"/>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center" vertical="center"/>
    </xf>
    <xf numFmtId="181" fontId="22" fillId="0" borderId="0" xfId="42" applyNumberFormat="1" applyFont="1" applyAlignment="1">
      <alignment horizontal="right" vertical="center"/>
    </xf>
    <xf numFmtId="176" fontId="22" fillId="0" borderId="0" xfId="47" applyNumberFormat="1" applyFont="1" applyAlignment="1" applyProtection="1">
      <alignment horizontal="right" vertical="center" shrinkToFit="1"/>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0" xfId="42" applyNumberFormat="1" applyFont="1" applyAlignment="1">
      <alignment horizontal="right"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left" vertical="center" shrinkToFit="1"/>
      <protection locked="0"/>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6" fontId="22" fillId="0" borderId="0" xfId="42" applyNumberFormat="1" applyFont="1" applyAlignment="1" applyProtection="1">
      <alignment horizontal="right" vertical="center" shrinkToFit="1"/>
      <protection locked="0"/>
    </xf>
    <xf numFmtId="177" fontId="22" fillId="0" borderId="0" xfId="42" applyNumberFormat="1" applyFont="1" applyAlignment="1" applyProtection="1">
      <alignment horizontal="right" vertical="center" shrinkToFit="1"/>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xf>
    <xf numFmtId="0" fontId="22" fillId="0" borderId="0" xfId="47" applyNumberFormat="1" applyFont="1" applyAlignment="1" applyProtection="1">
      <alignment horizontal="right" vertical="center"/>
      <protection locked="0"/>
    </xf>
    <xf numFmtId="0" fontId="34" fillId="0" borderId="0" xfId="42" applyNumberFormat="1" applyFont="1" applyAlignment="1">
      <alignment horizontal="left" vertical="center"/>
    </xf>
    <xf numFmtId="0" fontId="27" fillId="0" borderId="0" xfId="42" applyNumberFormat="1" applyFont="1" applyAlignment="1" applyProtection="1">
      <alignment horizontal="left" vertical="top" wrapText="1"/>
      <protection locked="0"/>
    </xf>
    <xf numFmtId="176" fontId="22" fillId="0" borderId="0" xfId="42" applyNumberFormat="1" applyFont="1" applyAlignment="1" applyProtection="1">
      <alignment horizontal="right" vertical="center"/>
      <protection locked="0"/>
    </xf>
    <xf numFmtId="49" fontId="22" fillId="0" borderId="0" xfId="42" applyNumberFormat="1" applyFont="1" applyAlignment="1" applyProtection="1">
      <alignment horizontal="left" vertical="center"/>
      <protection locked="0"/>
    </xf>
    <xf numFmtId="0" fontId="34" fillId="0" borderId="0" xfId="42" applyNumberFormat="1" applyFont="1" applyAlignment="1">
      <alignment horizontal="center" vertical="center" shrinkToFit="1"/>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176" fontId="22" fillId="0" borderId="0" xfId="42" applyNumberFormat="1" applyFont="1" applyAlignment="1">
      <alignment horizontal="right" vertical="center"/>
    </xf>
    <xf numFmtId="0" fontId="22" fillId="0" borderId="0" xfId="42" applyNumberFormat="1" applyFont="1" applyAlignment="1" applyProtection="1">
      <alignment horizontal="center"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2" fillId="0" borderId="0" xfId="46" applyNumberFormat="1" applyFont="1" applyAlignment="1">
      <alignment horizontal="center" vertical="center"/>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22" fillId="0" borderId="12" xfId="46" applyNumberFormat="1" applyFont="1" applyBorder="1" applyAlignment="1" applyProtection="1">
      <alignment horizontal="left" vertical="top" shrinkToFit="1"/>
      <protection locked="0"/>
    </xf>
    <xf numFmtId="0" fontId="2" fillId="0" borderId="0" xfId="42" applyNumberFormat="1" applyProtection="1">
      <alignment vertical="center"/>
      <protection locked="0"/>
    </xf>
    <xf numFmtId="0" fontId="22" fillId="0" borderId="0" xfId="45" applyNumberFormat="1" applyFont="1" applyAlignment="1">
      <alignment horizontal="left" vertical="center"/>
    </xf>
    <xf numFmtId="0" fontId="22" fillId="0" borderId="0" xfId="42" applyNumberFormat="1" applyFont="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5"/>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91" t="s">
        <v>1643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25"/>
      <c r="AI1" s="25"/>
      <c r="AJ1" s="26"/>
      <c r="AK1" s="26"/>
      <c r="AL1" s="193"/>
      <c r="AM1" s="193"/>
      <c r="AN1" s="193"/>
      <c r="AO1" s="193"/>
      <c r="AP1" s="193"/>
      <c r="AQ1" s="193"/>
      <c r="AR1" s="193"/>
      <c r="AS1" s="26"/>
    </row>
    <row r="2" spans="1:57" ht="14.25" thickBot="1" x14ac:dyDescent="0.2">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27"/>
      <c r="AI2" s="27"/>
      <c r="AJ2" s="26"/>
      <c r="AK2" s="26"/>
      <c r="AL2" s="26"/>
      <c r="AM2" s="26"/>
      <c r="AN2" s="26"/>
      <c r="AO2" s="26"/>
      <c r="AP2" s="26"/>
      <c r="AQ2" s="26"/>
      <c r="AR2" s="26"/>
      <c r="AS2" s="26"/>
    </row>
    <row r="3" spans="1:57" ht="8.2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7"/>
      <c r="AF3" s="27"/>
      <c r="AG3" s="27"/>
      <c r="AH3" s="27"/>
      <c r="AI3" s="27"/>
      <c r="AJ3" s="28"/>
      <c r="AK3" s="28"/>
      <c r="AL3" s="28"/>
      <c r="AM3" s="194" t="s">
        <v>1708</v>
      </c>
      <c r="AN3" s="195"/>
      <c r="AO3" s="195"/>
      <c r="AP3" s="194" t="s">
        <v>1709</v>
      </c>
      <c r="AQ3" s="195"/>
      <c r="AR3" s="196"/>
      <c r="AS3" s="28"/>
      <c r="BD3" s="3"/>
      <c r="BE3" s="3"/>
    </row>
    <row r="4" spans="1:57" ht="24.75" thickBot="1" x14ac:dyDescent="0.2">
      <c r="A4" s="25"/>
      <c r="B4" s="25"/>
      <c r="C4" s="25"/>
      <c r="D4" s="25"/>
      <c r="E4" s="25"/>
      <c r="F4" s="25"/>
      <c r="G4" s="25"/>
      <c r="H4" s="25"/>
      <c r="I4" s="25"/>
      <c r="J4" s="25"/>
      <c r="K4" s="192" t="s">
        <v>1644</v>
      </c>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28"/>
      <c r="AK4" s="28"/>
      <c r="AL4" s="28"/>
      <c r="AM4" s="197"/>
      <c r="AN4" s="198"/>
      <c r="AO4" s="198"/>
      <c r="AP4" s="197"/>
      <c r="AQ4" s="198"/>
      <c r="AR4" s="199"/>
      <c r="AS4" s="28"/>
      <c r="BD4" s="3"/>
      <c r="BE4" s="3"/>
    </row>
    <row r="5" spans="1:57" x14ac:dyDescent="0.15">
      <c r="A5" s="25"/>
      <c r="B5" s="25"/>
      <c r="C5" s="25"/>
      <c r="D5" s="25"/>
      <c r="E5" s="25"/>
      <c r="F5" s="25"/>
      <c r="G5" s="25"/>
      <c r="H5" s="25"/>
      <c r="I5" s="25"/>
      <c r="J5" s="25"/>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29"/>
      <c r="AK5" s="29"/>
      <c r="AL5" s="30"/>
      <c r="AM5" s="29"/>
      <c r="AN5" s="29"/>
      <c r="AO5" s="29"/>
      <c r="AP5" s="29"/>
      <c r="AQ5" s="29"/>
      <c r="AR5" s="29"/>
      <c r="AS5" s="29"/>
      <c r="BD5" s="3"/>
      <c r="BE5" s="3"/>
    </row>
    <row r="6" spans="1:57"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7"/>
      <c r="AF6" s="27"/>
      <c r="AG6" s="27"/>
      <c r="AH6" s="27"/>
      <c r="AI6" s="27"/>
      <c r="AJ6" s="31"/>
      <c r="AK6" s="31"/>
      <c r="AL6" s="32"/>
      <c r="AM6" s="31"/>
      <c r="AN6" s="31"/>
      <c r="AO6" s="31"/>
      <c r="AP6" s="31"/>
      <c r="AQ6" s="31"/>
      <c r="AR6" s="29"/>
      <c r="AS6" s="29"/>
      <c r="BD6" s="3"/>
      <c r="BE6" s="3"/>
    </row>
    <row r="7" spans="1:57" x14ac:dyDescent="0.15">
      <c r="A7" s="25"/>
      <c r="B7" s="25"/>
      <c r="C7" s="25"/>
      <c r="D7" s="25"/>
      <c r="E7" s="25"/>
      <c r="F7" s="25"/>
      <c r="G7" s="25"/>
      <c r="H7" s="25"/>
      <c r="I7" s="25"/>
      <c r="J7" s="25"/>
      <c r="K7" s="172" t="s">
        <v>0</v>
      </c>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31"/>
      <c r="AK7" s="31"/>
      <c r="AL7" s="32"/>
      <c r="AM7" s="31"/>
      <c r="AN7" s="31"/>
      <c r="AO7" s="31"/>
      <c r="AP7" s="31"/>
      <c r="AQ7" s="31"/>
      <c r="AR7" s="29"/>
      <c r="AS7" s="29"/>
      <c r="BD7" s="3"/>
      <c r="BE7" s="3"/>
    </row>
    <row r="8" spans="1:57" x14ac:dyDescent="0.15">
      <c r="A8" s="25"/>
      <c r="B8" s="25"/>
      <c r="C8" s="25"/>
      <c r="D8" s="25"/>
      <c r="E8" s="25"/>
      <c r="F8" s="25"/>
      <c r="G8" s="25"/>
      <c r="H8" s="25"/>
      <c r="I8" s="25"/>
      <c r="J8" s="25"/>
      <c r="K8" s="49"/>
      <c r="L8" s="49"/>
      <c r="M8" s="49"/>
      <c r="N8" s="49"/>
      <c r="O8" s="49"/>
      <c r="P8" s="49"/>
      <c r="Q8" s="49"/>
      <c r="R8" s="49"/>
      <c r="S8" s="49"/>
      <c r="T8" s="49"/>
      <c r="U8" s="49"/>
      <c r="V8" s="49"/>
      <c r="W8" s="49"/>
      <c r="X8" s="49"/>
      <c r="Y8" s="49"/>
      <c r="Z8" s="49"/>
      <c r="AA8" s="49"/>
      <c r="AB8" s="49"/>
      <c r="AC8" s="49"/>
      <c r="AD8" s="49"/>
      <c r="AE8" s="49"/>
      <c r="AF8" s="49"/>
      <c r="AG8" s="49"/>
      <c r="AH8" s="49"/>
      <c r="AI8" s="49"/>
      <c r="AJ8" s="31"/>
      <c r="AK8" s="31"/>
      <c r="AL8" s="32"/>
      <c r="AM8" s="31"/>
      <c r="AN8" s="31"/>
      <c r="AO8" s="31"/>
      <c r="AP8" s="31"/>
      <c r="AQ8" s="31"/>
      <c r="AR8" s="29"/>
      <c r="AS8" s="29"/>
      <c r="BD8" s="3"/>
      <c r="BE8" s="3"/>
    </row>
    <row r="9" spans="1:57" ht="6" customHeight="1" x14ac:dyDescent="0.15">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BD9" s="3"/>
      <c r="BE9" s="3"/>
    </row>
    <row r="10" spans="1:57" x14ac:dyDescent="0.15">
      <c r="A10" s="33"/>
      <c r="B10" s="187" t="s">
        <v>1645</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34"/>
      <c r="BD10" s="3"/>
      <c r="BE10" s="3"/>
    </row>
    <row r="11" spans="1:57" x14ac:dyDescent="0.15">
      <c r="A11" s="33"/>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34"/>
      <c r="BD11" s="3"/>
      <c r="BE11" s="3"/>
    </row>
    <row r="12" spans="1:57" x14ac:dyDescent="0.15">
      <c r="A12" s="33"/>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34"/>
      <c r="BD12" s="3"/>
      <c r="BE12" s="3"/>
    </row>
    <row r="13" spans="1:57" x14ac:dyDescent="0.15">
      <c r="A13" s="33"/>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BD13" s="3"/>
      <c r="BE13" s="3"/>
    </row>
    <row r="14" spans="1:57" x14ac:dyDescent="0.15">
      <c r="A14" s="25"/>
      <c r="B14" s="190" t="s">
        <v>1</v>
      </c>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27"/>
      <c r="BD14" s="3"/>
      <c r="BE14" s="3"/>
    </row>
    <row r="15" spans="1:57" x14ac:dyDescent="0.15">
      <c r="A15" s="25"/>
      <c r="B15" s="190" t="s">
        <v>1745</v>
      </c>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27"/>
      <c r="BD15" s="3"/>
      <c r="BE15" s="3"/>
    </row>
    <row r="16" spans="1:57" ht="20.100000000000001" customHeight="1" x14ac:dyDescent="0.1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172" t="s">
        <v>1652</v>
      </c>
      <c r="AB16" s="172"/>
      <c r="AC16" s="172"/>
      <c r="AD16" s="172"/>
      <c r="AE16" s="188"/>
      <c r="AF16" s="188"/>
      <c r="AG16" s="172" t="s">
        <v>3</v>
      </c>
      <c r="AH16" s="172"/>
      <c r="AI16" s="188"/>
      <c r="AJ16" s="188"/>
      <c r="AK16" s="172" t="s">
        <v>4</v>
      </c>
      <c r="AL16" s="172"/>
      <c r="AM16" s="200"/>
      <c r="AN16" s="200"/>
      <c r="AO16" s="172" t="s">
        <v>5</v>
      </c>
      <c r="AP16" s="172"/>
      <c r="AQ16" s="27"/>
      <c r="AR16" s="27"/>
      <c r="AS16" s="27"/>
      <c r="BD16" s="139"/>
      <c r="BE16" s="139"/>
    </row>
    <row r="17" spans="1:57" ht="20.100000000000001" customHeight="1" x14ac:dyDescent="0.15">
      <c r="A17" s="134"/>
      <c r="B17" s="134"/>
      <c r="C17" s="134"/>
      <c r="D17" s="134"/>
      <c r="E17" s="134"/>
      <c r="F17" s="134"/>
      <c r="G17" s="134"/>
      <c r="H17" s="134"/>
      <c r="I17" s="134"/>
      <c r="J17" s="134"/>
      <c r="K17" s="36"/>
      <c r="L17" s="134"/>
      <c r="M17" s="134"/>
      <c r="N17" s="36"/>
      <c r="O17" s="36"/>
      <c r="P17" s="134" t="s">
        <v>6</v>
      </c>
      <c r="Q17" s="134"/>
      <c r="R17" s="134"/>
      <c r="S17" s="36"/>
      <c r="T17" s="37"/>
      <c r="U17" s="37"/>
      <c r="V17" s="201"/>
      <c r="W17" s="201"/>
      <c r="X17" s="201"/>
      <c r="Y17" s="201"/>
      <c r="Z17" s="201"/>
      <c r="AA17" s="201"/>
      <c r="AB17" s="201"/>
      <c r="AC17" s="201"/>
      <c r="AD17" s="201"/>
      <c r="AE17" s="201"/>
      <c r="AF17" s="201"/>
      <c r="AG17" s="201"/>
      <c r="AH17" s="201"/>
      <c r="AI17" s="201"/>
      <c r="AJ17" s="201"/>
      <c r="AK17" s="201"/>
      <c r="AL17" s="201"/>
      <c r="AM17" s="201"/>
      <c r="AN17" s="201"/>
      <c r="AO17" s="201"/>
      <c r="AP17" s="37"/>
      <c r="AQ17" s="202"/>
      <c r="AR17" s="202"/>
      <c r="AS17" s="202"/>
      <c r="BD17" s="139"/>
      <c r="BE17" s="139"/>
    </row>
    <row r="18" spans="1:57" ht="20.100000000000001" customHeight="1" x14ac:dyDescent="0.15">
      <c r="A18" s="25"/>
      <c r="B18" s="25"/>
      <c r="C18" s="25"/>
      <c r="D18" s="25"/>
      <c r="E18" s="25"/>
      <c r="F18" s="25"/>
      <c r="G18" s="25"/>
      <c r="H18" s="25"/>
      <c r="I18" s="25"/>
      <c r="J18" s="25"/>
      <c r="K18" s="27"/>
      <c r="L18" s="25"/>
      <c r="M18" s="25"/>
      <c r="N18" s="25"/>
      <c r="O18" s="25"/>
      <c r="P18" s="25" t="s">
        <v>7</v>
      </c>
      <c r="Q18" s="25"/>
      <c r="R18" s="25"/>
      <c r="S18" s="27"/>
      <c r="T18" s="140"/>
      <c r="U18" s="140"/>
      <c r="V18" s="203" t="str">
        <f>IF(ISBLANK('計変(2～6面)'!J28),"",'計変(2～6面)'!J28)</f>
        <v/>
      </c>
      <c r="W18" s="203"/>
      <c r="X18" s="203"/>
      <c r="Y18" s="203"/>
      <c r="Z18" s="203"/>
      <c r="AA18" s="203"/>
      <c r="AB18" s="203"/>
      <c r="AC18" s="203"/>
      <c r="AD18" s="203"/>
      <c r="AE18" s="203"/>
      <c r="AF18" s="203"/>
      <c r="AG18" s="203"/>
      <c r="AH18" s="203"/>
      <c r="AI18" s="203"/>
      <c r="AJ18" s="203"/>
      <c r="AK18" s="203"/>
      <c r="AL18" s="203"/>
      <c r="AM18" s="203"/>
      <c r="AN18" s="203"/>
      <c r="AO18" s="203"/>
      <c r="AP18" s="203"/>
      <c r="AQ18" s="204"/>
      <c r="AR18" s="204"/>
      <c r="AS18" s="204"/>
      <c r="BD18" s="4"/>
      <c r="BE18" s="4"/>
    </row>
    <row r="19" spans="1:57" x14ac:dyDescent="0.15">
      <c r="A19" s="25"/>
      <c r="B19" s="25"/>
      <c r="C19" s="25"/>
      <c r="D19" s="25"/>
      <c r="E19" s="25"/>
      <c r="F19" s="25"/>
      <c r="G19" s="25"/>
      <c r="H19" s="25"/>
      <c r="I19" s="25"/>
      <c r="J19" s="25"/>
      <c r="K19" s="25"/>
      <c r="L19" s="25"/>
      <c r="M19" s="25"/>
      <c r="N19" s="25"/>
      <c r="O19" s="25"/>
      <c r="P19" s="25"/>
      <c r="Q19" s="25"/>
      <c r="R19" s="25"/>
      <c r="S19" s="27"/>
      <c r="T19" s="38"/>
      <c r="U19" s="38"/>
      <c r="V19" s="34"/>
      <c r="W19" s="34"/>
      <c r="X19" s="34"/>
      <c r="Y19" s="34"/>
      <c r="Z19" s="34"/>
      <c r="AA19" s="34"/>
      <c r="AB19" s="34"/>
      <c r="AC19" s="34"/>
      <c r="AD19" s="34"/>
      <c r="AE19" s="34"/>
      <c r="AF19" s="34"/>
      <c r="AG19" s="34"/>
      <c r="AH19" s="34"/>
      <c r="AI19" s="34"/>
      <c r="AJ19" s="34"/>
      <c r="AK19" s="34"/>
      <c r="AL19" s="34"/>
      <c r="AM19" s="34"/>
      <c r="AN19" s="34"/>
      <c r="AO19" s="34"/>
      <c r="AP19" s="38"/>
      <c r="AQ19" s="141"/>
      <c r="AR19" s="141"/>
      <c r="AS19" s="141"/>
      <c r="BD19" s="4"/>
      <c r="BE19" s="4"/>
    </row>
    <row r="20" spans="1:57" ht="9.9499999999999993" customHeight="1" x14ac:dyDescent="0.15">
      <c r="A20" s="189" t="s">
        <v>1702</v>
      </c>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BD20" s="4"/>
      <c r="BE20" s="4"/>
    </row>
    <row r="21" spans="1:57" ht="9.9499999999999993" customHeight="1" x14ac:dyDescent="0.15">
      <c r="A21" s="189"/>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BD21" s="4"/>
      <c r="BE21" s="4"/>
    </row>
    <row r="22" spans="1:57" ht="9.9499999999999993" customHeight="1" x14ac:dyDescent="0.15">
      <c r="A22" s="153" t="s">
        <v>8</v>
      </c>
      <c r="B22" s="154"/>
      <c r="C22" s="154"/>
      <c r="D22" s="154"/>
      <c r="E22" s="154"/>
      <c r="F22" s="154"/>
      <c r="G22" s="154"/>
      <c r="H22" s="154"/>
      <c r="I22" s="155"/>
      <c r="J22" s="153" t="s">
        <v>9</v>
      </c>
      <c r="K22" s="154"/>
      <c r="L22" s="154"/>
      <c r="M22" s="154"/>
      <c r="N22" s="154"/>
      <c r="O22" s="154"/>
      <c r="P22" s="154"/>
      <c r="Q22" s="154"/>
      <c r="R22" s="155"/>
      <c r="S22" s="153" t="s">
        <v>10</v>
      </c>
      <c r="T22" s="154"/>
      <c r="U22" s="154"/>
      <c r="V22" s="154"/>
      <c r="W22" s="154"/>
      <c r="X22" s="154"/>
      <c r="Y22" s="154"/>
      <c r="Z22" s="154"/>
      <c r="AA22" s="155"/>
      <c r="AB22" s="153" t="s">
        <v>11</v>
      </c>
      <c r="AC22" s="154"/>
      <c r="AD22" s="154"/>
      <c r="AE22" s="154"/>
      <c r="AF22" s="154"/>
      <c r="AG22" s="154"/>
      <c r="AH22" s="154"/>
      <c r="AI22" s="154"/>
      <c r="AJ22" s="154"/>
      <c r="AK22" s="154"/>
      <c r="AL22" s="154"/>
      <c r="AM22" s="154"/>
      <c r="AN22" s="154"/>
      <c r="AO22" s="154"/>
      <c r="AP22" s="154"/>
      <c r="AQ22" s="154"/>
      <c r="AR22" s="154"/>
      <c r="AS22" s="155"/>
      <c r="BD22" s="4"/>
      <c r="BE22" s="4"/>
    </row>
    <row r="23" spans="1:57" ht="9.9499999999999993" customHeight="1" x14ac:dyDescent="0.15">
      <c r="A23" s="156"/>
      <c r="B23" s="157"/>
      <c r="C23" s="157"/>
      <c r="D23" s="157"/>
      <c r="E23" s="157"/>
      <c r="F23" s="157"/>
      <c r="G23" s="157"/>
      <c r="H23" s="157"/>
      <c r="I23" s="158"/>
      <c r="J23" s="156"/>
      <c r="K23" s="157"/>
      <c r="L23" s="157"/>
      <c r="M23" s="157"/>
      <c r="N23" s="157"/>
      <c r="O23" s="157"/>
      <c r="P23" s="157"/>
      <c r="Q23" s="157"/>
      <c r="R23" s="158"/>
      <c r="S23" s="156"/>
      <c r="T23" s="157"/>
      <c r="U23" s="157"/>
      <c r="V23" s="157"/>
      <c r="W23" s="157"/>
      <c r="X23" s="157"/>
      <c r="Y23" s="157"/>
      <c r="Z23" s="157"/>
      <c r="AA23" s="158"/>
      <c r="AB23" s="156"/>
      <c r="AC23" s="157"/>
      <c r="AD23" s="157"/>
      <c r="AE23" s="157"/>
      <c r="AF23" s="157"/>
      <c r="AG23" s="157"/>
      <c r="AH23" s="157"/>
      <c r="AI23" s="157"/>
      <c r="AJ23" s="157"/>
      <c r="AK23" s="157"/>
      <c r="AL23" s="157"/>
      <c r="AM23" s="157"/>
      <c r="AN23" s="157"/>
      <c r="AO23" s="157"/>
      <c r="AP23" s="157"/>
      <c r="AQ23" s="157"/>
      <c r="AR23" s="157"/>
      <c r="AS23" s="158"/>
      <c r="BD23" s="4"/>
      <c r="BE23" s="4"/>
    </row>
    <row r="24" spans="1:57" ht="24.95" customHeight="1" x14ac:dyDescent="0.15">
      <c r="A24" s="148" t="s">
        <v>1703</v>
      </c>
      <c r="B24" s="148"/>
      <c r="C24" s="148"/>
      <c r="D24" s="148"/>
      <c r="E24" s="148"/>
      <c r="F24" s="148"/>
      <c r="G24" s="148"/>
      <c r="H24" s="148"/>
      <c r="I24" s="148"/>
      <c r="J24" s="168"/>
      <c r="K24" s="169"/>
      <c r="L24" s="169"/>
      <c r="M24" s="169"/>
      <c r="N24" s="169"/>
      <c r="O24" s="169"/>
      <c r="P24" s="169"/>
      <c r="Q24" s="169"/>
      <c r="R24" s="170"/>
      <c r="S24" s="168"/>
      <c r="T24" s="177"/>
      <c r="U24" s="177"/>
      <c r="V24" s="177"/>
      <c r="W24" s="177"/>
      <c r="X24" s="177"/>
      <c r="Y24" s="177"/>
      <c r="Z24" s="177"/>
      <c r="AA24" s="170"/>
      <c r="AB24" s="39"/>
      <c r="AC24" s="178" t="s">
        <v>1652</v>
      </c>
      <c r="AD24" s="178"/>
      <c r="AE24" s="178"/>
      <c r="AF24" s="177"/>
      <c r="AG24" s="177"/>
      <c r="AH24" s="177" t="s">
        <v>3</v>
      </c>
      <c r="AI24" s="177"/>
      <c r="AJ24" s="177"/>
      <c r="AK24" s="177"/>
      <c r="AL24" s="177" t="s">
        <v>4</v>
      </c>
      <c r="AM24" s="177"/>
      <c r="AN24" s="177"/>
      <c r="AO24" s="177"/>
      <c r="AP24" s="177" t="s">
        <v>12</v>
      </c>
      <c r="AQ24" s="177"/>
      <c r="AR24" s="22"/>
      <c r="AS24" s="40"/>
      <c r="BD24" s="4"/>
      <c r="BE24" s="4"/>
    </row>
    <row r="25" spans="1:57" ht="24.95" customHeight="1" x14ac:dyDescent="0.15">
      <c r="A25" s="149"/>
      <c r="B25" s="149"/>
      <c r="C25" s="149"/>
      <c r="D25" s="149"/>
      <c r="E25" s="149"/>
      <c r="F25" s="149"/>
      <c r="G25" s="149"/>
      <c r="H25" s="149"/>
      <c r="I25" s="149"/>
      <c r="J25" s="171"/>
      <c r="K25" s="172"/>
      <c r="L25" s="172"/>
      <c r="M25" s="172"/>
      <c r="N25" s="172"/>
      <c r="O25" s="172"/>
      <c r="P25" s="172"/>
      <c r="Q25" s="172"/>
      <c r="R25" s="173"/>
      <c r="S25" s="171"/>
      <c r="T25" s="172"/>
      <c r="U25" s="172"/>
      <c r="V25" s="172"/>
      <c r="W25" s="172"/>
      <c r="X25" s="172"/>
      <c r="Y25" s="172"/>
      <c r="Z25" s="172"/>
      <c r="AA25" s="173"/>
      <c r="AB25" s="41"/>
      <c r="AC25" s="179"/>
      <c r="AD25" s="179"/>
      <c r="AE25" s="179"/>
      <c r="AF25" s="175"/>
      <c r="AG25" s="175"/>
      <c r="AH25" s="175"/>
      <c r="AI25" s="175"/>
      <c r="AJ25" s="175"/>
      <c r="AK25" s="175"/>
      <c r="AL25" s="175"/>
      <c r="AM25" s="175"/>
      <c r="AN25" s="175"/>
      <c r="AO25" s="175"/>
      <c r="AP25" s="175"/>
      <c r="AQ25" s="175"/>
      <c r="AR25" s="23"/>
      <c r="AS25" s="42"/>
      <c r="BD25" s="4"/>
      <c r="BE25" s="4"/>
    </row>
    <row r="26" spans="1:57" ht="24.95" customHeight="1" x14ac:dyDescent="0.15">
      <c r="A26" s="150" t="s">
        <v>1704</v>
      </c>
      <c r="B26" s="150"/>
      <c r="C26" s="150"/>
      <c r="D26" s="150"/>
      <c r="E26" s="150"/>
      <c r="F26" s="150"/>
      <c r="G26" s="150"/>
      <c r="H26" s="150"/>
      <c r="I26" s="150"/>
      <c r="J26" s="171"/>
      <c r="K26" s="172"/>
      <c r="L26" s="172"/>
      <c r="M26" s="172"/>
      <c r="N26" s="172"/>
      <c r="O26" s="172"/>
      <c r="P26" s="172"/>
      <c r="Q26" s="172"/>
      <c r="R26" s="173"/>
      <c r="S26" s="171"/>
      <c r="T26" s="172"/>
      <c r="U26" s="172"/>
      <c r="V26" s="172"/>
      <c r="W26" s="172"/>
      <c r="X26" s="172"/>
      <c r="Y26" s="172"/>
      <c r="Z26" s="172"/>
      <c r="AA26" s="173"/>
      <c r="AB26" s="39"/>
      <c r="AC26" s="180" t="s">
        <v>1706</v>
      </c>
      <c r="AD26" s="180"/>
      <c r="AE26" s="180"/>
      <c r="AF26" s="180"/>
      <c r="AG26" s="180"/>
      <c r="AH26" s="180"/>
      <c r="AI26" s="180"/>
      <c r="AJ26" s="180"/>
      <c r="AK26" s="180"/>
      <c r="AL26" s="180"/>
      <c r="AM26" s="180"/>
      <c r="AN26" s="180"/>
      <c r="AO26" s="180"/>
      <c r="AP26" s="180"/>
      <c r="AQ26" s="180"/>
      <c r="AR26" s="180"/>
      <c r="AS26" s="43"/>
      <c r="BD26" s="4"/>
      <c r="BE26" s="4"/>
    </row>
    <row r="27" spans="1:57" ht="24.95" customHeight="1" x14ac:dyDescent="0.15">
      <c r="A27" s="151"/>
      <c r="B27" s="151"/>
      <c r="C27" s="151"/>
      <c r="D27" s="151"/>
      <c r="E27" s="151"/>
      <c r="F27" s="151"/>
      <c r="G27" s="151"/>
      <c r="H27" s="151"/>
      <c r="I27" s="151"/>
      <c r="J27" s="171"/>
      <c r="K27" s="172"/>
      <c r="L27" s="172"/>
      <c r="M27" s="172"/>
      <c r="N27" s="172"/>
      <c r="O27" s="172"/>
      <c r="P27" s="172"/>
      <c r="Q27" s="172"/>
      <c r="R27" s="173"/>
      <c r="S27" s="171"/>
      <c r="T27" s="172"/>
      <c r="U27" s="172"/>
      <c r="V27" s="172"/>
      <c r="W27" s="172"/>
      <c r="X27" s="172"/>
      <c r="Y27" s="172"/>
      <c r="Z27" s="172"/>
      <c r="AA27" s="173"/>
      <c r="AB27" s="44"/>
      <c r="AC27" s="181" t="s">
        <v>1707</v>
      </c>
      <c r="AD27" s="181"/>
      <c r="AE27" s="181"/>
      <c r="AF27" s="181"/>
      <c r="AG27" s="181"/>
      <c r="AH27" s="181"/>
      <c r="AI27" s="181"/>
      <c r="AJ27" s="181"/>
      <c r="AK27" s="181"/>
      <c r="AL27" s="181"/>
      <c r="AM27" s="181"/>
      <c r="AN27" s="181"/>
      <c r="AO27" s="181"/>
      <c r="AP27" s="181"/>
      <c r="AQ27" s="181"/>
      <c r="AR27" s="181"/>
      <c r="AS27" s="45"/>
      <c r="BD27" s="4"/>
      <c r="BE27" s="4"/>
    </row>
    <row r="28" spans="1:57" ht="12" customHeight="1" x14ac:dyDescent="0.15">
      <c r="A28" s="152" t="s">
        <v>1705</v>
      </c>
      <c r="B28" s="152"/>
      <c r="C28" s="152"/>
      <c r="D28" s="152"/>
      <c r="E28" s="152"/>
      <c r="F28" s="152"/>
      <c r="G28" s="152"/>
      <c r="H28" s="152"/>
      <c r="I28" s="152"/>
      <c r="J28" s="171"/>
      <c r="K28" s="172"/>
      <c r="L28" s="172"/>
      <c r="M28" s="172"/>
      <c r="N28" s="172"/>
      <c r="O28" s="172"/>
      <c r="P28" s="172"/>
      <c r="Q28" s="172"/>
      <c r="R28" s="173"/>
      <c r="S28" s="171"/>
      <c r="T28" s="172"/>
      <c r="U28" s="172"/>
      <c r="V28" s="172"/>
      <c r="W28" s="172"/>
      <c r="X28" s="172"/>
      <c r="Y28" s="172"/>
      <c r="Z28" s="172"/>
      <c r="AA28" s="173"/>
      <c r="AB28" s="46"/>
      <c r="AC28" s="182" t="s">
        <v>1701</v>
      </c>
      <c r="AD28" s="182"/>
      <c r="AE28" s="182"/>
      <c r="AF28" s="182"/>
      <c r="AG28" s="182"/>
      <c r="AH28" s="182"/>
      <c r="AI28" s="182"/>
      <c r="AJ28" s="182"/>
      <c r="AK28" s="182"/>
      <c r="AL28" s="182"/>
      <c r="AM28" s="182"/>
      <c r="AN28" s="182"/>
      <c r="AO28" s="182"/>
      <c r="AP28" s="182"/>
      <c r="AQ28" s="182"/>
      <c r="AR28" s="182"/>
      <c r="AS28" s="40"/>
      <c r="BD28" s="4"/>
      <c r="BE28" s="4"/>
    </row>
    <row r="29" spans="1:57" ht="12" customHeight="1" x14ac:dyDescent="0.15">
      <c r="A29" s="152"/>
      <c r="B29" s="152"/>
      <c r="C29" s="152"/>
      <c r="D29" s="152"/>
      <c r="E29" s="152"/>
      <c r="F29" s="152"/>
      <c r="G29" s="152"/>
      <c r="H29" s="152"/>
      <c r="I29" s="152"/>
      <c r="J29" s="174"/>
      <c r="K29" s="175"/>
      <c r="L29" s="175"/>
      <c r="M29" s="175"/>
      <c r="N29" s="175"/>
      <c r="O29" s="175"/>
      <c r="P29" s="175"/>
      <c r="Q29" s="175"/>
      <c r="R29" s="176"/>
      <c r="S29" s="174"/>
      <c r="T29" s="175"/>
      <c r="U29" s="175"/>
      <c r="V29" s="175"/>
      <c r="W29" s="175"/>
      <c r="X29" s="175"/>
      <c r="Y29" s="175"/>
      <c r="Z29" s="175"/>
      <c r="AA29" s="176"/>
      <c r="AB29" s="47"/>
      <c r="AC29" s="166"/>
      <c r="AD29" s="166"/>
      <c r="AE29" s="166"/>
      <c r="AF29" s="166"/>
      <c r="AG29" s="166"/>
      <c r="AH29" s="166"/>
      <c r="AI29" s="166"/>
      <c r="AJ29" s="166"/>
      <c r="AK29" s="166"/>
      <c r="AL29" s="166"/>
      <c r="AM29" s="166"/>
      <c r="AN29" s="166"/>
      <c r="AO29" s="166"/>
      <c r="AP29" s="166"/>
      <c r="AQ29" s="166"/>
      <c r="AR29" s="166"/>
      <c r="AS29" s="42"/>
      <c r="BD29" s="4"/>
      <c r="BE29" s="4"/>
    </row>
    <row r="30" spans="1:57" x14ac:dyDescent="0.15">
      <c r="A30" s="135"/>
      <c r="B30" s="135" t="s">
        <v>1646</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BD30" s="4"/>
      <c r="BE30" s="4"/>
    </row>
    <row r="31" spans="1:57" x14ac:dyDescent="0.15">
      <c r="A31" s="135"/>
      <c r="B31" s="135"/>
      <c r="C31" s="135" t="s">
        <v>1647</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BD31" s="4"/>
      <c r="BE31" s="4"/>
    </row>
    <row r="32" spans="1:57" x14ac:dyDescent="0.15">
      <c r="A32" s="135"/>
      <c r="B32" s="135"/>
      <c r="C32" s="135" t="s">
        <v>1653</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BD32" s="4"/>
      <c r="BE32" s="4"/>
    </row>
    <row r="33" spans="1:57" x14ac:dyDescent="0.15">
      <c r="A33" s="135"/>
      <c r="B33" s="135"/>
      <c r="C33" s="135" t="s">
        <v>1648</v>
      </c>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BD33" s="4"/>
      <c r="BE33" s="4"/>
    </row>
    <row r="34" spans="1:57" x14ac:dyDescent="0.15">
      <c r="A34" s="135"/>
      <c r="B34" s="135"/>
      <c r="C34" s="135" t="s">
        <v>1649</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BD34" s="4"/>
      <c r="BE34" s="4"/>
    </row>
    <row r="35" spans="1:57" x14ac:dyDescent="0.1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BD35" s="4"/>
      <c r="BE35" s="4"/>
    </row>
    <row r="36" spans="1:57" x14ac:dyDescent="0.15">
      <c r="A36" s="159" t="s">
        <v>1710</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1"/>
      <c r="BD36" s="4"/>
      <c r="BE36" s="4"/>
    </row>
    <row r="37" spans="1:57" x14ac:dyDescent="0.15">
      <c r="A37" s="162"/>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4"/>
      <c r="BD37" s="4"/>
      <c r="BE37" s="4"/>
    </row>
    <row r="38" spans="1:57" x14ac:dyDescent="0.15">
      <c r="A38" s="162"/>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4"/>
      <c r="BD38" s="4"/>
      <c r="BE38" s="4"/>
    </row>
    <row r="39" spans="1:57" x14ac:dyDescent="0.15">
      <c r="A39" s="162"/>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4"/>
      <c r="BD39" s="4"/>
      <c r="BE39" s="4"/>
    </row>
    <row r="40" spans="1:57" x14ac:dyDescent="0.15">
      <c r="A40" s="162"/>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4"/>
      <c r="BD40" s="4"/>
      <c r="BE40" s="4"/>
    </row>
    <row r="41" spans="1:57" x14ac:dyDescent="0.15">
      <c r="A41" s="162"/>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4"/>
      <c r="BD41" s="4"/>
      <c r="BE41" s="4"/>
    </row>
    <row r="42" spans="1:57" x14ac:dyDescent="0.15">
      <c r="A42" s="165"/>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7"/>
      <c r="BD42" s="4"/>
      <c r="BE42" s="4"/>
    </row>
    <row r="43" spans="1:57" x14ac:dyDescent="0.15">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BD43" s="4"/>
      <c r="BE43" s="4"/>
    </row>
    <row r="44" spans="1:57" ht="21.95" customHeight="1" x14ac:dyDescent="0.15">
      <c r="A44" s="206" t="s">
        <v>1722</v>
      </c>
      <c r="B44" s="205"/>
      <c r="C44" s="205"/>
      <c r="D44" s="205" t="s">
        <v>1719</v>
      </c>
      <c r="E44" s="205"/>
      <c r="F44" s="205"/>
      <c r="G44" s="205"/>
      <c r="H44" s="205"/>
      <c r="I44" s="205" t="s">
        <v>1713</v>
      </c>
      <c r="J44" s="205"/>
      <c r="K44" s="205"/>
      <c r="L44" s="205"/>
      <c r="M44" s="205"/>
      <c r="N44" s="205"/>
      <c r="O44" s="205"/>
      <c r="P44" s="205"/>
      <c r="Q44" s="205"/>
      <c r="R44" s="205"/>
      <c r="S44" s="205"/>
      <c r="T44" s="205"/>
      <c r="U44" s="205"/>
      <c r="V44" s="205"/>
      <c r="W44" s="205"/>
      <c r="X44" s="205"/>
      <c r="Y44" s="205"/>
      <c r="Z44" s="205" t="s">
        <v>1720</v>
      </c>
      <c r="AA44" s="205"/>
      <c r="AB44" s="205"/>
      <c r="AC44" s="205"/>
      <c r="AD44" s="205"/>
      <c r="AE44" s="205"/>
      <c r="AF44" s="205"/>
      <c r="AG44" s="205"/>
      <c r="AH44" s="205" t="s">
        <v>1721</v>
      </c>
      <c r="AI44" s="205"/>
      <c r="AJ44" s="205"/>
      <c r="AK44" s="205"/>
      <c r="AL44" s="205"/>
      <c r="AM44" s="205"/>
      <c r="AN44" s="205"/>
      <c r="AO44" s="205"/>
      <c r="AP44" s="205"/>
      <c r="AQ44" s="205"/>
      <c r="AR44" s="205"/>
      <c r="AS44" s="205"/>
      <c r="BD44" s="4"/>
      <c r="BE44" s="4"/>
    </row>
    <row r="45" spans="1:57" ht="18" customHeight="1" x14ac:dyDescent="0.15">
      <c r="A45" s="205"/>
      <c r="B45" s="205"/>
      <c r="C45" s="205"/>
      <c r="D45" s="205" t="s">
        <v>1711</v>
      </c>
      <c r="E45" s="205"/>
      <c r="F45" s="205"/>
      <c r="G45" s="205"/>
      <c r="H45" s="205"/>
      <c r="I45" s="209" t="s">
        <v>1718</v>
      </c>
      <c r="J45" s="189"/>
      <c r="K45" s="189"/>
      <c r="L45" s="189"/>
      <c r="M45" s="189"/>
      <c r="N45" s="189"/>
      <c r="O45" s="189"/>
      <c r="P45" s="189"/>
      <c r="Q45" s="189"/>
      <c r="R45" s="189"/>
      <c r="S45" s="189"/>
      <c r="T45" s="189"/>
      <c r="U45" s="189"/>
      <c r="V45" s="189"/>
      <c r="W45" s="189"/>
      <c r="X45" s="189"/>
      <c r="Y45" s="189"/>
      <c r="Z45" s="206" t="s">
        <v>1728</v>
      </c>
      <c r="AA45" s="205"/>
      <c r="AB45" s="205"/>
      <c r="AC45" s="205"/>
      <c r="AD45" s="205"/>
      <c r="AE45" s="205"/>
      <c r="AF45" s="205"/>
      <c r="AG45" s="205"/>
      <c r="AH45" s="207" t="s">
        <v>1729</v>
      </c>
      <c r="AI45" s="208"/>
      <c r="AJ45" s="208"/>
      <c r="AK45" s="208"/>
      <c r="AL45" s="208"/>
      <c r="AM45" s="208"/>
      <c r="AN45" s="208"/>
      <c r="AO45" s="208"/>
      <c r="AP45" s="208"/>
      <c r="AQ45" s="208"/>
      <c r="AR45" s="208"/>
      <c r="AS45" s="208"/>
      <c r="BD45" s="4"/>
      <c r="BE45" s="4"/>
    </row>
    <row r="46" spans="1:57" ht="18" customHeight="1" x14ac:dyDescent="0.15">
      <c r="A46" s="205"/>
      <c r="B46" s="205"/>
      <c r="C46" s="205"/>
      <c r="D46" s="205"/>
      <c r="E46" s="205"/>
      <c r="F46" s="205"/>
      <c r="G46" s="205"/>
      <c r="H46" s="205"/>
      <c r="I46" s="189"/>
      <c r="J46" s="189"/>
      <c r="K46" s="189"/>
      <c r="L46" s="189"/>
      <c r="M46" s="189"/>
      <c r="N46" s="189"/>
      <c r="O46" s="189"/>
      <c r="P46" s="189"/>
      <c r="Q46" s="189"/>
      <c r="R46" s="189"/>
      <c r="S46" s="189"/>
      <c r="T46" s="189"/>
      <c r="U46" s="189"/>
      <c r="V46" s="189"/>
      <c r="W46" s="189"/>
      <c r="X46" s="189"/>
      <c r="Y46" s="189"/>
      <c r="Z46" s="205"/>
      <c r="AA46" s="205"/>
      <c r="AB46" s="205"/>
      <c r="AC46" s="205"/>
      <c r="AD46" s="205"/>
      <c r="AE46" s="205"/>
      <c r="AF46" s="205"/>
      <c r="AG46" s="205"/>
      <c r="AH46" s="208"/>
      <c r="AI46" s="208"/>
      <c r="AJ46" s="208"/>
      <c r="AK46" s="208"/>
      <c r="AL46" s="208"/>
      <c r="AM46" s="208"/>
      <c r="AN46" s="208"/>
      <c r="AO46" s="208"/>
      <c r="AP46" s="208"/>
      <c r="AQ46" s="208"/>
      <c r="AR46" s="208"/>
      <c r="AS46" s="208"/>
      <c r="BD46" s="4"/>
      <c r="BE46" s="4"/>
    </row>
    <row r="47" spans="1:57" ht="21.95" customHeight="1" x14ac:dyDescent="0.15">
      <c r="A47" s="205"/>
      <c r="B47" s="205"/>
      <c r="C47" s="205"/>
      <c r="D47" s="205" t="s">
        <v>1712</v>
      </c>
      <c r="E47" s="205"/>
      <c r="F47" s="205"/>
      <c r="G47" s="205"/>
      <c r="H47" s="205"/>
      <c r="I47" s="205" t="s">
        <v>1715</v>
      </c>
      <c r="J47" s="205"/>
      <c r="K47" s="205"/>
      <c r="L47" s="205"/>
      <c r="M47" s="205"/>
      <c r="N47" s="205"/>
      <c r="O47" s="205"/>
      <c r="P47" s="205" t="s">
        <v>1716</v>
      </c>
      <c r="Q47" s="205"/>
      <c r="R47" s="205"/>
      <c r="S47" s="205"/>
      <c r="T47" s="205"/>
      <c r="U47" s="205"/>
      <c r="V47" s="205"/>
      <c r="W47" s="205"/>
      <c r="X47" s="205"/>
      <c r="Y47" s="205"/>
      <c r="Z47" s="205"/>
      <c r="AA47" s="205"/>
      <c r="AB47" s="205"/>
      <c r="AC47" s="205"/>
      <c r="AD47" s="205"/>
      <c r="AE47" s="205"/>
      <c r="AF47" s="205"/>
      <c r="AG47" s="205"/>
      <c r="AH47" s="208"/>
      <c r="AI47" s="208"/>
      <c r="AJ47" s="208"/>
      <c r="AK47" s="208"/>
      <c r="AL47" s="208"/>
      <c r="AM47" s="208"/>
      <c r="AN47" s="208"/>
      <c r="AO47" s="208"/>
      <c r="AP47" s="208"/>
      <c r="AQ47" s="208"/>
      <c r="AR47" s="208"/>
      <c r="AS47" s="208"/>
      <c r="BD47" s="4"/>
      <c r="BE47" s="4"/>
    </row>
    <row r="48" spans="1:57" ht="18" customHeight="1" x14ac:dyDescent="0.15">
      <c r="A48" s="205"/>
      <c r="B48" s="205"/>
      <c r="C48" s="205"/>
      <c r="D48" s="205"/>
      <c r="E48" s="205"/>
      <c r="F48" s="205"/>
      <c r="G48" s="205"/>
      <c r="H48" s="205"/>
      <c r="I48" s="205" t="s">
        <v>1714</v>
      </c>
      <c r="J48" s="205"/>
      <c r="K48" s="205"/>
      <c r="L48" s="205"/>
      <c r="M48" s="205"/>
      <c r="N48" s="205"/>
      <c r="O48" s="205"/>
      <c r="P48" s="206" t="s">
        <v>1717</v>
      </c>
      <c r="Q48" s="205"/>
      <c r="R48" s="205"/>
      <c r="S48" s="205"/>
      <c r="T48" s="205"/>
      <c r="U48" s="205"/>
      <c r="V48" s="205"/>
      <c r="W48" s="205"/>
      <c r="X48" s="205"/>
      <c r="Y48" s="205"/>
      <c r="Z48" s="205"/>
      <c r="AA48" s="205"/>
      <c r="AB48" s="205"/>
      <c r="AC48" s="205"/>
      <c r="AD48" s="205"/>
      <c r="AE48" s="205"/>
      <c r="AF48" s="205"/>
      <c r="AG48" s="205"/>
      <c r="AH48" s="208"/>
      <c r="AI48" s="208"/>
      <c r="AJ48" s="208"/>
      <c r="AK48" s="208"/>
      <c r="AL48" s="208"/>
      <c r="AM48" s="208"/>
      <c r="AN48" s="208"/>
      <c r="AO48" s="208"/>
      <c r="AP48" s="208"/>
      <c r="AQ48" s="208"/>
      <c r="AR48" s="208"/>
      <c r="AS48" s="208"/>
      <c r="BD48" s="4"/>
      <c r="BE48" s="4"/>
    </row>
    <row r="49" spans="1:57" ht="18" customHeight="1"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8"/>
      <c r="AI49" s="208"/>
      <c r="AJ49" s="208"/>
      <c r="AK49" s="208"/>
      <c r="AL49" s="208"/>
      <c r="AM49" s="208"/>
      <c r="AN49" s="208"/>
      <c r="AO49" s="208"/>
      <c r="AP49" s="208"/>
      <c r="AQ49" s="208"/>
      <c r="AR49" s="208"/>
      <c r="AS49" s="208"/>
      <c r="BD49" s="4"/>
      <c r="BE49" s="4"/>
    </row>
    <row r="50" spans="1:57" x14ac:dyDescent="0.15">
      <c r="A50" s="183" t="s">
        <v>1723</v>
      </c>
      <c r="B50" s="183"/>
      <c r="C50" s="184" t="s">
        <v>1724</v>
      </c>
      <c r="D50" s="184"/>
      <c r="E50" s="186" t="s">
        <v>1726</v>
      </c>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BD50" s="4"/>
      <c r="BE50" s="4"/>
    </row>
    <row r="51" spans="1:57" x14ac:dyDescent="0.15">
      <c r="A51" s="144"/>
      <c r="B51" s="144"/>
      <c r="C51" s="185" t="s">
        <v>1725</v>
      </c>
      <c r="D51" s="185"/>
      <c r="E51" s="187" t="s">
        <v>1727</v>
      </c>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BD51" s="4"/>
      <c r="BE51" s="4"/>
    </row>
    <row r="52" spans="1:57" x14ac:dyDescent="0.15">
      <c r="A52" s="135"/>
      <c r="B52" s="135"/>
      <c r="C52" s="135"/>
      <c r="D52" s="135"/>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BD52" s="4"/>
      <c r="BE52" s="4"/>
    </row>
    <row r="53" spans="1:57" ht="6" customHeight="1" x14ac:dyDescent="0.1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BD53" s="4"/>
      <c r="BE53" s="4"/>
    </row>
    <row r="54" spans="1:57" x14ac:dyDescent="0.15">
      <c r="A54" s="48"/>
      <c r="B54" s="48"/>
      <c r="C54" s="48"/>
      <c r="D54" s="48"/>
      <c r="E54" s="48"/>
      <c r="F54" s="48"/>
      <c r="G54" s="48"/>
      <c r="H54" s="48"/>
      <c r="I54" s="48"/>
      <c r="J54" s="49"/>
      <c r="K54" s="49"/>
      <c r="L54" s="49"/>
      <c r="M54" s="49"/>
      <c r="N54" s="50"/>
      <c r="O54" s="50"/>
      <c r="P54" s="50"/>
      <c r="Q54" s="50"/>
      <c r="R54" s="50"/>
      <c r="S54" s="50"/>
      <c r="T54" s="25"/>
      <c r="U54" s="25"/>
      <c r="V54" s="25"/>
      <c r="W54" s="25"/>
      <c r="X54" s="49"/>
      <c r="Y54" s="49"/>
      <c r="Z54" s="49"/>
      <c r="AA54" s="51"/>
      <c r="AB54" s="51"/>
      <c r="AC54" s="51"/>
      <c r="AD54" s="51"/>
      <c r="AE54" s="51"/>
      <c r="AF54" s="51"/>
      <c r="AG54" s="51"/>
      <c r="AH54" s="51"/>
      <c r="AI54" s="51"/>
      <c r="AJ54" s="51"/>
      <c r="AK54" s="51"/>
      <c r="AL54" s="51"/>
      <c r="AM54" s="51"/>
      <c r="AN54" s="49"/>
      <c r="AO54" s="49"/>
      <c r="AP54" s="49"/>
      <c r="AQ54" s="25"/>
      <c r="AR54" s="25"/>
      <c r="AS54" s="25"/>
      <c r="BD54" s="4"/>
      <c r="BE54" s="4"/>
    </row>
    <row r="55" spans="1:57" x14ac:dyDescent="0.15">
      <c r="A55" s="2"/>
      <c r="B55" s="2"/>
      <c r="C55" s="2"/>
      <c r="D55" s="2"/>
      <c r="E55" s="2"/>
      <c r="F55" s="2"/>
      <c r="G55" s="2"/>
      <c r="H55" s="2"/>
      <c r="I55" s="2"/>
      <c r="J55" s="12"/>
      <c r="K55" s="12"/>
      <c r="L55" s="12"/>
      <c r="M55" s="12"/>
      <c r="N55" s="13"/>
      <c r="O55" s="13"/>
      <c r="P55" s="13"/>
      <c r="Q55" s="13"/>
      <c r="R55" s="13"/>
      <c r="S55" s="13"/>
      <c r="T55" s="1"/>
      <c r="U55" s="1"/>
      <c r="V55" s="1"/>
      <c r="W55" s="1"/>
      <c r="X55" s="12"/>
      <c r="Y55" s="12"/>
      <c r="Z55" s="12"/>
      <c r="AA55" s="11"/>
      <c r="AB55" s="11"/>
      <c r="AC55" s="11"/>
      <c r="AD55" s="11"/>
      <c r="AE55" s="11"/>
      <c r="AF55" s="11"/>
      <c r="AG55" s="11"/>
      <c r="AH55" s="11"/>
      <c r="AI55" s="11"/>
      <c r="AJ55" s="11"/>
      <c r="AK55" s="11"/>
      <c r="AL55" s="11"/>
      <c r="AM55" s="11"/>
      <c r="AN55" s="12"/>
      <c r="AO55" s="12"/>
      <c r="AP55" s="12"/>
      <c r="AQ55" s="1"/>
      <c r="AR55" s="1"/>
      <c r="AS55" s="1"/>
      <c r="BD55" s="4"/>
      <c r="BE55" s="4"/>
    </row>
  </sheetData>
  <sheetProtection selectLockedCells="1"/>
  <mergeCells count="60">
    <mergeCell ref="I48:O49"/>
    <mergeCell ref="P47:Y47"/>
    <mergeCell ref="P48:Y49"/>
    <mergeCell ref="B15:AR15"/>
    <mergeCell ref="A1:AG2"/>
    <mergeCell ref="K4:AI5"/>
    <mergeCell ref="K7:AI7"/>
    <mergeCell ref="B10:AR12"/>
    <mergeCell ref="B14:AR14"/>
    <mergeCell ref="AL1:AR1"/>
    <mergeCell ref="AP3:AR4"/>
    <mergeCell ref="AM3:AO4"/>
    <mergeCell ref="C51:D51"/>
    <mergeCell ref="E50:AS50"/>
    <mergeCell ref="E51:AS52"/>
    <mergeCell ref="AA16:AD16"/>
    <mergeCell ref="AE16:AF16"/>
    <mergeCell ref="AG16:AH16"/>
    <mergeCell ref="AI16:AJ16"/>
    <mergeCell ref="AK16:AL16"/>
    <mergeCell ref="A20:AS21"/>
    <mergeCell ref="AM16:AN16"/>
    <mergeCell ref="AO16:AP16"/>
    <mergeCell ref="V17:AO17"/>
    <mergeCell ref="AQ17:AS17"/>
    <mergeCell ref="V18:AP18"/>
    <mergeCell ref="AQ18:AS18"/>
    <mergeCell ref="Z44:AG44"/>
    <mergeCell ref="AC27:AR27"/>
    <mergeCell ref="AN24:AO25"/>
    <mergeCell ref="AP24:AQ25"/>
    <mergeCell ref="AC28:AR29"/>
    <mergeCell ref="A50:B50"/>
    <mergeCell ref="C50:D50"/>
    <mergeCell ref="Z45:AG49"/>
    <mergeCell ref="AH44:AS44"/>
    <mergeCell ref="AH45:AS49"/>
    <mergeCell ref="A44:C49"/>
    <mergeCell ref="D44:H44"/>
    <mergeCell ref="D45:H46"/>
    <mergeCell ref="D47:H49"/>
    <mergeCell ref="I44:Y44"/>
    <mergeCell ref="I45:Y46"/>
    <mergeCell ref="I47:O47"/>
    <mergeCell ref="A24:I25"/>
    <mergeCell ref="A26:I27"/>
    <mergeCell ref="A28:I29"/>
    <mergeCell ref="A22:I23"/>
    <mergeCell ref="A36:AS42"/>
    <mergeCell ref="J22:R23"/>
    <mergeCell ref="S22:AA23"/>
    <mergeCell ref="AB22:AS23"/>
    <mergeCell ref="J24:R29"/>
    <mergeCell ref="S24:AA29"/>
    <mergeCell ref="AC24:AE25"/>
    <mergeCell ref="AF24:AG25"/>
    <mergeCell ref="AH24:AI25"/>
    <mergeCell ref="AJ24:AK25"/>
    <mergeCell ref="AL24:AM25"/>
    <mergeCell ref="AC26:AR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1"/>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61" t="s">
        <v>18</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BD1" s="4"/>
      <c r="BE1" s="4"/>
    </row>
    <row r="2" spans="1:57" ht="13.5" customHeight="1" x14ac:dyDescent="0.15">
      <c r="A2" s="52"/>
      <c r="B2" s="245" t="s">
        <v>19</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52"/>
      <c r="BD2" s="4"/>
      <c r="BE2" s="4"/>
    </row>
    <row r="3" spans="1:57" ht="6" customHeight="1" x14ac:dyDescent="0.15">
      <c r="A3" s="5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3"/>
      <c r="BD3" s="4"/>
      <c r="BE3" s="4"/>
    </row>
    <row r="4" spans="1:57" ht="6" customHeight="1" x14ac:dyDescent="0.15">
      <c r="A4" s="5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2"/>
      <c r="BD4" s="4"/>
      <c r="BE4" s="4"/>
    </row>
    <row r="5" spans="1:57" ht="13.5" customHeight="1" x14ac:dyDescent="0.15">
      <c r="A5" s="52" t="s">
        <v>20</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6"/>
      <c r="AR5" s="52"/>
      <c r="AS5" s="52"/>
      <c r="BD5" s="4"/>
      <c r="BE5" s="4"/>
    </row>
    <row r="6" spans="1:57" ht="13.5" customHeight="1" x14ac:dyDescent="0.15">
      <c r="A6" s="52"/>
      <c r="B6" s="245" t="s">
        <v>21</v>
      </c>
      <c r="C6" s="245"/>
      <c r="D6" s="245"/>
      <c r="E6" s="245"/>
      <c r="F6" s="245"/>
      <c r="G6" s="245"/>
      <c r="H6" s="245"/>
      <c r="I6" s="245"/>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BD6" s="4"/>
      <c r="BE6" s="4"/>
    </row>
    <row r="7" spans="1:57" ht="13.5" customHeight="1" x14ac:dyDescent="0.15">
      <c r="A7" s="52"/>
      <c r="B7" s="245" t="s">
        <v>22</v>
      </c>
      <c r="C7" s="245"/>
      <c r="D7" s="245"/>
      <c r="E7" s="245"/>
      <c r="F7" s="245"/>
      <c r="G7" s="245"/>
      <c r="H7" s="245"/>
      <c r="I7" s="245"/>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BD7" s="4"/>
      <c r="BE7" s="4"/>
    </row>
    <row r="8" spans="1:57" ht="13.5" customHeight="1" x14ac:dyDescent="0.15">
      <c r="A8" s="52"/>
      <c r="B8" s="52"/>
      <c r="C8" s="52"/>
      <c r="D8" s="52"/>
      <c r="E8" s="52"/>
      <c r="F8" s="52"/>
      <c r="G8" s="52"/>
      <c r="H8" s="52"/>
      <c r="I8" s="52"/>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BD8" s="4"/>
      <c r="BE8" s="4"/>
    </row>
    <row r="9" spans="1:57" ht="13.5" customHeight="1" x14ac:dyDescent="0.15">
      <c r="A9" s="52"/>
      <c r="B9" s="245" t="s">
        <v>23</v>
      </c>
      <c r="C9" s="245"/>
      <c r="D9" s="245"/>
      <c r="E9" s="245"/>
      <c r="F9" s="245"/>
      <c r="G9" s="245"/>
      <c r="H9" s="245"/>
      <c r="I9" s="245"/>
      <c r="J9" s="260"/>
      <c r="K9" s="260"/>
      <c r="L9" s="260"/>
      <c r="M9" s="260"/>
      <c r="N9" s="57" t="s">
        <v>24</v>
      </c>
      <c r="O9" s="260"/>
      <c r="P9" s="260"/>
      <c r="Q9" s="260"/>
      <c r="R9" s="260"/>
      <c r="S9" s="58"/>
      <c r="T9" s="58"/>
      <c r="U9" s="58"/>
      <c r="V9" s="58"/>
      <c r="W9" s="58"/>
      <c r="X9" s="58"/>
      <c r="Y9" s="58"/>
      <c r="Z9" s="58"/>
      <c r="AA9" s="58"/>
      <c r="AB9" s="58"/>
      <c r="AC9" s="58"/>
      <c r="AD9" s="58"/>
      <c r="AE9" s="58"/>
      <c r="AF9" s="58"/>
      <c r="AG9" s="58"/>
      <c r="AH9" s="58"/>
      <c r="AI9" s="58"/>
      <c r="AJ9" s="58"/>
      <c r="AK9" s="58"/>
      <c r="AL9" s="58"/>
      <c r="AM9" s="58"/>
      <c r="AN9" s="58"/>
      <c r="AO9" s="58"/>
      <c r="AP9" s="58"/>
      <c r="AQ9" s="57"/>
      <c r="AR9" s="58"/>
      <c r="AS9" s="58"/>
      <c r="BD9" s="4"/>
      <c r="BE9" s="4"/>
    </row>
    <row r="10" spans="1:57" ht="13.5" customHeight="1" x14ac:dyDescent="0.15">
      <c r="A10" s="52"/>
      <c r="B10" s="245" t="s">
        <v>25</v>
      </c>
      <c r="C10" s="245"/>
      <c r="D10" s="245"/>
      <c r="E10" s="245"/>
      <c r="F10" s="245"/>
      <c r="G10" s="245"/>
      <c r="H10" s="245"/>
      <c r="I10" s="245"/>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BD10" s="4"/>
      <c r="BE10" s="4"/>
    </row>
    <row r="11" spans="1:57" ht="13.5" customHeight="1" x14ac:dyDescent="0.15">
      <c r="A11" s="52"/>
      <c r="B11" s="245" t="s">
        <v>26</v>
      </c>
      <c r="C11" s="245"/>
      <c r="D11" s="245"/>
      <c r="E11" s="245"/>
      <c r="F11" s="245"/>
      <c r="G11" s="245"/>
      <c r="H11" s="245"/>
      <c r="I11" s="245"/>
      <c r="J11" s="260"/>
      <c r="K11" s="260"/>
      <c r="L11" s="260"/>
      <c r="M11" s="260"/>
      <c r="N11" s="57" t="s">
        <v>24</v>
      </c>
      <c r="O11" s="260"/>
      <c r="P11" s="260"/>
      <c r="Q11" s="260"/>
      <c r="R11" s="260"/>
      <c r="S11" s="57" t="s">
        <v>24</v>
      </c>
      <c r="T11" s="260"/>
      <c r="U11" s="260"/>
      <c r="V11" s="260"/>
      <c r="W11" s="260"/>
      <c r="X11" s="58"/>
      <c r="Y11" s="58"/>
      <c r="Z11" s="58"/>
      <c r="AA11" s="58"/>
      <c r="AB11" s="58"/>
      <c r="AC11" s="58"/>
      <c r="AD11" s="58"/>
      <c r="AE11" s="58"/>
      <c r="AF11" s="58"/>
      <c r="AG11" s="58"/>
      <c r="AH11" s="58"/>
      <c r="AI11" s="58"/>
      <c r="AJ11" s="58"/>
      <c r="AK11" s="58"/>
      <c r="AL11" s="58"/>
      <c r="AM11" s="58"/>
      <c r="AN11" s="58"/>
      <c r="AO11" s="58"/>
      <c r="AP11" s="58"/>
      <c r="AQ11" s="57"/>
      <c r="AR11" s="58"/>
      <c r="AS11" s="58"/>
      <c r="BD11" s="4"/>
      <c r="BE11" s="4"/>
    </row>
    <row r="12" spans="1:57" ht="6" customHeight="1" x14ac:dyDescent="0.15">
      <c r="A12" s="53"/>
      <c r="B12" s="54"/>
      <c r="C12" s="54"/>
      <c r="D12" s="54"/>
      <c r="E12" s="54"/>
      <c r="F12" s="54"/>
      <c r="G12" s="54"/>
      <c r="H12" s="54"/>
      <c r="I12" s="54"/>
      <c r="J12" s="59"/>
      <c r="K12" s="59"/>
      <c r="L12" s="59"/>
      <c r="M12" s="59"/>
      <c r="N12" s="60"/>
      <c r="O12" s="59"/>
      <c r="P12" s="59"/>
      <c r="Q12" s="59"/>
      <c r="R12" s="59"/>
      <c r="S12" s="60"/>
      <c r="T12" s="59"/>
      <c r="U12" s="59"/>
      <c r="V12" s="59"/>
      <c r="W12" s="59"/>
      <c r="X12" s="36"/>
      <c r="Y12" s="36"/>
      <c r="Z12" s="36"/>
      <c r="AA12" s="36"/>
      <c r="AB12" s="36"/>
      <c r="AC12" s="36"/>
      <c r="AD12" s="36"/>
      <c r="AE12" s="36"/>
      <c r="AF12" s="36"/>
      <c r="AG12" s="36"/>
      <c r="AH12" s="36"/>
      <c r="AI12" s="36"/>
      <c r="AJ12" s="36"/>
      <c r="AK12" s="36"/>
      <c r="AL12" s="36"/>
      <c r="AM12" s="36"/>
      <c r="AN12" s="36"/>
      <c r="AO12" s="36"/>
      <c r="AP12" s="36"/>
      <c r="AQ12" s="36"/>
      <c r="AR12" s="53"/>
      <c r="AS12" s="53"/>
      <c r="BD12" s="4"/>
      <c r="BE12" s="4"/>
    </row>
    <row r="13" spans="1:57" ht="6" customHeight="1" x14ac:dyDescent="0.15">
      <c r="A13" s="52"/>
      <c r="B13" s="55"/>
      <c r="C13" s="55"/>
      <c r="D13" s="55"/>
      <c r="E13" s="55"/>
      <c r="F13" s="55"/>
      <c r="G13" s="55"/>
      <c r="H13" s="55"/>
      <c r="I13" s="55"/>
      <c r="J13" s="57"/>
      <c r="K13" s="57"/>
      <c r="L13" s="57"/>
      <c r="M13" s="57"/>
      <c r="N13" s="61"/>
      <c r="O13" s="57"/>
      <c r="P13" s="57"/>
      <c r="Q13" s="57"/>
      <c r="R13" s="57"/>
      <c r="S13" s="61"/>
      <c r="T13" s="57"/>
      <c r="U13" s="57"/>
      <c r="V13" s="57"/>
      <c r="W13" s="57"/>
      <c r="X13" s="27"/>
      <c r="Y13" s="27"/>
      <c r="Z13" s="27"/>
      <c r="AA13" s="27"/>
      <c r="AB13" s="27"/>
      <c r="AC13" s="27"/>
      <c r="AD13" s="27"/>
      <c r="AE13" s="27"/>
      <c r="AF13" s="27"/>
      <c r="AG13" s="27"/>
      <c r="AH13" s="27"/>
      <c r="AI13" s="27"/>
      <c r="AJ13" s="27"/>
      <c r="AK13" s="27"/>
      <c r="AL13" s="27"/>
      <c r="AM13" s="27"/>
      <c r="AN13" s="27"/>
      <c r="AO13" s="27"/>
      <c r="AP13" s="27"/>
      <c r="AQ13" s="27"/>
      <c r="AR13" s="52"/>
      <c r="AS13" s="52"/>
      <c r="BD13" s="4"/>
      <c r="BE13" s="4"/>
    </row>
    <row r="14" spans="1:57" ht="13.5" customHeight="1" x14ac:dyDescent="0.15">
      <c r="A14" s="52" t="s">
        <v>27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BD14" s="4"/>
      <c r="BE14" s="4"/>
    </row>
    <row r="15" spans="1:57" ht="13.5" customHeight="1" x14ac:dyDescent="0.15">
      <c r="A15" s="52"/>
      <c r="B15" s="245" t="s">
        <v>28</v>
      </c>
      <c r="C15" s="245"/>
      <c r="D15" s="245"/>
      <c r="E15" s="245"/>
      <c r="F15" s="245"/>
      <c r="G15" s="245"/>
      <c r="H15" s="245"/>
      <c r="I15" s="245"/>
      <c r="J15" s="52"/>
      <c r="K15" s="56"/>
      <c r="L15" s="62" t="s">
        <v>13</v>
      </c>
      <c r="M15" s="256"/>
      <c r="N15" s="256"/>
      <c r="O15" s="256"/>
      <c r="P15" s="256"/>
      <c r="Q15" s="52" t="s">
        <v>29</v>
      </c>
      <c r="R15" s="52" t="s">
        <v>30</v>
      </c>
      <c r="S15" s="52"/>
      <c r="T15" s="52"/>
      <c r="U15" s="52"/>
      <c r="V15" s="52"/>
      <c r="W15" s="52"/>
      <c r="X15" s="52"/>
      <c r="Y15" s="62" t="s">
        <v>13</v>
      </c>
      <c r="Z15" s="257"/>
      <c r="AA15" s="257"/>
      <c r="AB15" s="257"/>
      <c r="AC15" s="257"/>
      <c r="AD15" s="257"/>
      <c r="AE15" s="257"/>
      <c r="AF15" s="257"/>
      <c r="AG15" s="63" t="s">
        <v>15</v>
      </c>
      <c r="AH15" s="258" t="s">
        <v>1578</v>
      </c>
      <c r="AI15" s="258"/>
      <c r="AJ15" s="258"/>
      <c r="AK15" s="258"/>
      <c r="AL15" s="260"/>
      <c r="AM15" s="260"/>
      <c r="AN15" s="260"/>
      <c r="AO15" s="260"/>
      <c r="AP15" s="260"/>
      <c r="AQ15" s="260"/>
      <c r="AR15" s="260"/>
      <c r="AS15" s="52" t="s">
        <v>17</v>
      </c>
      <c r="BD15" s="4"/>
      <c r="BE15" s="4"/>
    </row>
    <row r="16" spans="1:57" ht="13.5" customHeight="1" x14ac:dyDescent="0.15">
      <c r="A16" s="52"/>
      <c r="B16" s="245" t="s">
        <v>22</v>
      </c>
      <c r="C16" s="245"/>
      <c r="D16" s="245"/>
      <c r="E16" s="245"/>
      <c r="F16" s="245"/>
      <c r="G16" s="245"/>
      <c r="H16" s="245"/>
      <c r="I16" s="245"/>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BD16" s="4"/>
      <c r="BE16" s="4"/>
    </row>
    <row r="17" spans="1:57" ht="13.5" customHeight="1" x14ac:dyDescent="0.15">
      <c r="A17" s="52"/>
      <c r="B17" s="245" t="s">
        <v>32</v>
      </c>
      <c r="C17" s="245"/>
      <c r="D17" s="245"/>
      <c r="E17" s="245"/>
      <c r="F17" s="245"/>
      <c r="G17" s="245"/>
      <c r="H17" s="245"/>
      <c r="I17" s="245"/>
      <c r="J17" s="245"/>
      <c r="K17" s="245"/>
      <c r="L17" s="62" t="s">
        <v>13</v>
      </c>
      <c r="M17" s="256"/>
      <c r="N17" s="256"/>
      <c r="O17" s="256"/>
      <c r="P17" s="63" t="s">
        <v>340</v>
      </c>
      <c r="Q17" s="243" t="s">
        <v>14</v>
      </c>
      <c r="R17" s="243"/>
      <c r="S17" s="243"/>
      <c r="T17" s="243"/>
      <c r="U17" s="243"/>
      <c r="V17" s="243"/>
      <c r="W17" s="62" t="s">
        <v>13</v>
      </c>
      <c r="X17" s="256"/>
      <c r="Y17" s="267"/>
      <c r="Z17" s="267"/>
      <c r="AA17" s="267"/>
      <c r="AB17" s="63" t="s">
        <v>15</v>
      </c>
      <c r="AC17" s="261" t="s">
        <v>16</v>
      </c>
      <c r="AD17" s="261"/>
      <c r="AE17" s="261"/>
      <c r="AF17" s="261"/>
      <c r="AG17" s="261"/>
      <c r="AH17" s="261"/>
      <c r="AI17" s="256"/>
      <c r="AJ17" s="256"/>
      <c r="AK17" s="256"/>
      <c r="AL17" s="256"/>
      <c r="AM17" s="256"/>
      <c r="AN17" s="61"/>
      <c r="AO17" s="260"/>
      <c r="AP17" s="260"/>
      <c r="AQ17" s="260"/>
      <c r="AR17" s="260"/>
      <c r="AS17" s="52" t="s">
        <v>17</v>
      </c>
      <c r="BD17" s="4"/>
      <c r="BE17" s="4"/>
    </row>
    <row r="18" spans="1:57" ht="13.5" customHeight="1" x14ac:dyDescent="0.15">
      <c r="A18" s="52"/>
      <c r="B18" s="52"/>
      <c r="C18" s="52"/>
      <c r="D18" s="52"/>
      <c r="E18" s="63"/>
      <c r="F18" s="63"/>
      <c r="G18" s="63"/>
      <c r="H18" s="63"/>
      <c r="I18" s="63"/>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BD18" s="4"/>
      <c r="BE18" s="4"/>
    </row>
    <row r="19" spans="1:57" ht="13.5" customHeight="1" x14ac:dyDescent="0.15">
      <c r="A19" s="52"/>
      <c r="B19" s="245" t="s">
        <v>33</v>
      </c>
      <c r="C19" s="245"/>
      <c r="D19" s="245"/>
      <c r="E19" s="245"/>
      <c r="F19" s="245"/>
      <c r="G19" s="245"/>
      <c r="H19" s="245"/>
      <c r="I19" s="245"/>
      <c r="J19" s="260"/>
      <c r="K19" s="260"/>
      <c r="L19" s="260"/>
      <c r="M19" s="260"/>
      <c r="N19" s="57" t="s">
        <v>24</v>
      </c>
      <c r="O19" s="260"/>
      <c r="P19" s="260"/>
      <c r="Q19" s="260"/>
      <c r="R19" s="260"/>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7"/>
      <c r="AR19" s="58"/>
      <c r="AS19" s="58"/>
      <c r="BD19" s="4"/>
      <c r="BE19" s="4"/>
    </row>
    <row r="20" spans="1:57" ht="13.5" customHeight="1" x14ac:dyDescent="0.15">
      <c r="A20" s="52"/>
      <c r="B20" s="245" t="s">
        <v>34</v>
      </c>
      <c r="C20" s="245"/>
      <c r="D20" s="245"/>
      <c r="E20" s="245"/>
      <c r="F20" s="245"/>
      <c r="G20" s="245"/>
      <c r="H20" s="245"/>
      <c r="I20" s="245"/>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BD20" s="4"/>
      <c r="BE20" s="4"/>
    </row>
    <row r="21" spans="1:57" ht="13.5" customHeight="1" x14ac:dyDescent="0.15">
      <c r="A21" s="52"/>
      <c r="B21" s="245" t="s">
        <v>35</v>
      </c>
      <c r="C21" s="245"/>
      <c r="D21" s="245"/>
      <c r="E21" s="245"/>
      <c r="F21" s="245"/>
      <c r="G21" s="245"/>
      <c r="H21" s="245"/>
      <c r="I21" s="245"/>
      <c r="J21" s="260"/>
      <c r="K21" s="260"/>
      <c r="L21" s="260"/>
      <c r="M21" s="260"/>
      <c r="N21" s="57" t="s">
        <v>24</v>
      </c>
      <c r="O21" s="260"/>
      <c r="P21" s="260"/>
      <c r="Q21" s="260"/>
      <c r="R21" s="260"/>
      <c r="S21" s="57" t="s">
        <v>24</v>
      </c>
      <c r="T21" s="260"/>
      <c r="U21" s="260"/>
      <c r="V21" s="260"/>
      <c r="W21" s="260"/>
      <c r="X21" s="58"/>
      <c r="Y21" s="58"/>
      <c r="Z21" s="58"/>
      <c r="AA21" s="58"/>
      <c r="AB21" s="58"/>
      <c r="AC21" s="58"/>
      <c r="AD21" s="58"/>
      <c r="AE21" s="58"/>
      <c r="AF21" s="58"/>
      <c r="AG21" s="58"/>
      <c r="AH21" s="58"/>
      <c r="AI21" s="58"/>
      <c r="AJ21" s="58"/>
      <c r="AK21" s="58"/>
      <c r="AL21" s="58"/>
      <c r="AM21" s="58"/>
      <c r="AN21" s="58"/>
      <c r="AO21" s="58"/>
      <c r="AP21" s="58"/>
      <c r="AQ21" s="57"/>
      <c r="AR21" s="58"/>
      <c r="AS21" s="58"/>
      <c r="BD21" s="4"/>
      <c r="BE21" s="4"/>
    </row>
    <row r="22" spans="1:57" ht="13.5" customHeight="1" x14ac:dyDescent="0.15">
      <c r="A22" s="52"/>
      <c r="B22" s="245" t="s">
        <v>36</v>
      </c>
      <c r="C22" s="245"/>
      <c r="D22" s="245"/>
      <c r="E22" s="245"/>
      <c r="F22" s="245"/>
      <c r="G22" s="245"/>
      <c r="H22" s="245"/>
      <c r="I22" s="245"/>
      <c r="J22" s="260"/>
      <c r="K22" s="260"/>
      <c r="L22" s="260"/>
      <c r="M22" s="260"/>
      <c r="N22" s="57" t="s">
        <v>24</v>
      </c>
      <c r="O22" s="260"/>
      <c r="P22" s="260"/>
      <c r="Q22" s="260"/>
      <c r="R22" s="260"/>
      <c r="S22" s="57" t="s">
        <v>24</v>
      </c>
      <c r="T22" s="260"/>
      <c r="U22" s="260"/>
      <c r="V22" s="260"/>
      <c r="W22" s="260"/>
      <c r="X22" s="52"/>
      <c r="Y22" s="52"/>
      <c r="Z22" s="52"/>
      <c r="AA22" s="52"/>
      <c r="AB22" s="52"/>
      <c r="AC22" s="52"/>
      <c r="AD22" s="52"/>
      <c r="AE22" s="52"/>
      <c r="AF22" s="52"/>
      <c r="AG22" s="52"/>
      <c r="AH22" s="52"/>
      <c r="AI22" s="52"/>
      <c r="AJ22" s="52"/>
      <c r="AK22" s="52"/>
      <c r="AL22" s="52"/>
      <c r="AM22" s="52"/>
      <c r="AN22" s="52"/>
      <c r="AO22" s="52"/>
      <c r="AP22" s="52"/>
      <c r="AQ22" s="56"/>
      <c r="AR22" s="52"/>
      <c r="AS22" s="52"/>
      <c r="BD22" s="4"/>
      <c r="BE22" s="4"/>
    </row>
    <row r="23" spans="1:57" ht="6" customHeight="1" x14ac:dyDescent="0.15">
      <c r="A23" s="53"/>
      <c r="B23" s="54"/>
      <c r="C23" s="54"/>
      <c r="D23" s="54"/>
      <c r="E23" s="54"/>
      <c r="F23" s="54"/>
      <c r="G23" s="54"/>
      <c r="H23" s="54"/>
      <c r="I23" s="54"/>
      <c r="J23" s="59"/>
      <c r="K23" s="59"/>
      <c r="L23" s="59"/>
      <c r="M23" s="59"/>
      <c r="N23" s="59"/>
      <c r="O23" s="59"/>
      <c r="P23" s="59"/>
      <c r="Q23" s="59"/>
      <c r="R23" s="59"/>
      <c r="S23" s="59"/>
      <c r="T23" s="59"/>
      <c r="U23" s="59"/>
      <c r="V23" s="59"/>
      <c r="W23" s="59"/>
      <c r="X23" s="53"/>
      <c r="Y23" s="53"/>
      <c r="Z23" s="53"/>
      <c r="AA23" s="53"/>
      <c r="AB23" s="53"/>
      <c r="AC23" s="53"/>
      <c r="AD23" s="53"/>
      <c r="AE23" s="53"/>
      <c r="AF23" s="53"/>
      <c r="AG23" s="53"/>
      <c r="AH23" s="53"/>
      <c r="AI23" s="53"/>
      <c r="AJ23" s="53"/>
      <c r="AK23" s="53"/>
      <c r="AL23" s="53"/>
      <c r="AM23" s="53"/>
      <c r="AN23" s="53"/>
      <c r="AO23" s="53"/>
      <c r="AP23" s="53"/>
      <c r="AQ23" s="64"/>
      <c r="AR23" s="53"/>
      <c r="AS23" s="53"/>
      <c r="BD23" s="4"/>
      <c r="BE23" s="4"/>
    </row>
    <row r="24" spans="1:57" ht="6"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BD24" s="4"/>
      <c r="BE24" s="4"/>
    </row>
    <row r="25" spans="1:57" ht="13.5" customHeight="1" x14ac:dyDescent="0.15">
      <c r="A25" s="52" t="s">
        <v>37</v>
      </c>
      <c r="B25" s="52"/>
      <c r="C25" s="52"/>
      <c r="D25" s="52"/>
      <c r="E25" s="52"/>
      <c r="F25" s="52"/>
      <c r="G25" s="52"/>
      <c r="H25" s="52"/>
      <c r="I25" s="52"/>
      <c r="J25" s="52"/>
      <c r="K25" s="52"/>
      <c r="L25" s="52"/>
      <c r="M25" s="52"/>
      <c r="N25" s="52"/>
      <c r="O25" s="52"/>
      <c r="P25" s="52"/>
      <c r="Q25" s="52"/>
      <c r="R25" s="52"/>
      <c r="S25" s="52"/>
      <c r="T25" s="52"/>
      <c r="U25" s="52"/>
      <c r="V25" s="52"/>
      <c r="W25" s="52"/>
      <c r="X25" s="52"/>
      <c r="Y25" s="52"/>
      <c r="Z25" s="27"/>
      <c r="AA25" s="27"/>
      <c r="AB25" s="27"/>
      <c r="AC25" s="27"/>
      <c r="AD25" s="27"/>
      <c r="AE25" s="52"/>
      <c r="AF25" s="52"/>
      <c r="AG25" s="52"/>
      <c r="AH25" s="52"/>
      <c r="AI25" s="52"/>
      <c r="AJ25" s="52"/>
      <c r="AK25" s="52"/>
      <c r="AL25" s="52"/>
      <c r="AM25" s="52"/>
      <c r="AN25" s="52"/>
      <c r="AO25" s="52"/>
      <c r="AP25" s="52"/>
      <c r="AQ25" s="52"/>
      <c r="AR25" s="52"/>
      <c r="AS25" s="52"/>
      <c r="BD25" s="4"/>
      <c r="BE25" s="4"/>
    </row>
    <row r="26" spans="1:57" ht="13.5" customHeight="1" x14ac:dyDescent="0.15">
      <c r="A26" s="52"/>
      <c r="B26" s="52" t="s">
        <v>38</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BD26" s="4"/>
      <c r="BE26" s="4"/>
    </row>
    <row r="27" spans="1:57" ht="13.5" customHeight="1" x14ac:dyDescent="0.15">
      <c r="A27" s="52"/>
      <c r="B27" s="245" t="s">
        <v>28</v>
      </c>
      <c r="C27" s="245"/>
      <c r="D27" s="245"/>
      <c r="E27" s="245"/>
      <c r="F27" s="245"/>
      <c r="G27" s="245"/>
      <c r="H27" s="245"/>
      <c r="I27" s="245"/>
      <c r="J27" s="52"/>
      <c r="K27" s="56"/>
      <c r="L27" s="62" t="s">
        <v>13</v>
      </c>
      <c r="M27" s="256"/>
      <c r="N27" s="256"/>
      <c r="O27" s="256"/>
      <c r="P27" s="256"/>
      <c r="Q27" s="52" t="s">
        <v>29</v>
      </c>
      <c r="R27" s="52" t="s">
        <v>30</v>
      </c>
      <c r="S27" s="52"/>
      <c r="T27" s="52"/>
      <c r="U27" s="52"/>
      <c r="V27" s="52"/>
      <c r="W27" s="52"/>
      <c r="X27" s="52"/>
      <c r="Y27" s="62" t="s">
        <v>13</v>
      </c>
      <c r="Z27" s="257"/>
      <c r="AA27" s="257"/>
      <c r="AB27" s="257"/>
      <c r="AC27" s="257"/>
      <c r="AD27" s="257"/>
      <c r="AE27" s="257"/>
      <c r="AF27" s="257"/>
      <c r="AG27" s="63" t="s">
        <v>15</v>
      </c>
      <c r="AH27" s="258" t="s">
        <v>31</v>
      </c>
      <c r="AI27" s="258"/>
      <c r="AJ27" s="258"/>
      <c r="AK27" s="258"/>
      <c r="AL27" s="260"/>
      <c r="AM27" s="260"/>
      <c r="AN27" s="260"/>
      <c r="AO27" s="260"/>
      <c r="AP27" s="260"/>
      <c r="AQ27" s="260"/>
      <c r="AR27" s="260"/>
      <c r="AS27" s="52" t="s">
        <v>17</v>
      </c>
      <c r="BD27" s="4"/>
      <c r="BE27" s="4"/>
    </row>
    <row r="28" spans="1:57" ht="13.5" customHeight="1" x14ac:dyDescent="0.15">
      <c r="A28" s="52"/>
      <c r="B28" s="245" t="s">
        <v>22</v>
      </c>
      <c r="C28" s="245"/>
      <c r="D28" s="245"/>
      <c r="E28" s="245"/>
      <c r="F28" s="245"/>
      <c r="G28" s="245"/>
      <c r="H28" s="245"/>
      <c r="I28" s="245"/>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BD28" s="4"/>
      <c r="BE28" s="4"/>
    </row>
    <row r="29" spans="1:57" ht="13.5" customHeight="1" x14ac:dyDescent="0.15">
      <c r="A29" s="52"/>
      <c r="B29" s="245" t="s">
        <v>338</v>
      </c>
      <c r="C29" s="245"/>
      <c r="D29" s="245"/>
      <c r="E29" s="245"/>
      <c r="F29" s="245"/>
      <c r="G29" s="245"/>
      <c r="H29" s="245"/>
      <c r="I29" s="245"/>
      <c r="J29" s="245"/>
      <c r="K29" s="245"/>
      <c r="L29" s="62" t="s">
        <v>13</v>
      </c>
      <c r="M29" s="256"/>
      <c r="N29" s="256"/>
      <c r="O29" s="256"/>
      <c r="P29" s="63" t="s">
        <v>340</v>
      </c>
      <c r="Q29" s="243" t="s">
        <v>14</v>
      </c>
      <c r="R29" s="243"/>
      <c r="S29" s="243"/>
      <c r="T29" s="243"/>
      <c r="U29" s="243"/>
      <c r="V29" s="243"/>
      <c r="W29" s="62" t="s">
        <v>13</v>
      </c>
      <c r="X29" s="256"/>
      <c r="Y29" s="267"/>
      <c r="Z29" s="267"/>
      <c r="AA29" s="267"/>
      <c r="AB29" s="63" t="s">
        <v>15</v>
      </c>
      <c r="AC29" s="261" t="s">
        <v>16</v>
      </c>
      <c r="AD29" s="261"/>
      <c r="AE29" s="261"/>
      <c r="AF29" s="261"/>
      <c r="AG29" s="261"/>
      <c r="AH29" s="261"/>
      <c r="AI29" s="256"/>
      <c r="AJ29" s="256"/>
      <c r="AK29" s="256"/>
      <c r="AL29" s="256"/>
      <c r="AM29" s="256"/>
      <c r="AN29" s="52"/>
      <c r="AO29" s="260"/>
      <c r="AP29" s="260"/>
      <c r="AQ29" s="260"/>
      <c r="AR29" s="260"/>
      <c r="AS29" s="52" t="s">
        <v>17</v>
      </c>
      <c r="BD29" s="4"/>
      <c r="BE29" s="4"/>
    </row>
    <row r="30" spans="1:57" ht="13.5" customHeight="1" x14ac:dyDescent="0.15">
      <c r="A30" s="52"/>
      <c r="B30" s="52"/>
      <c r="C30" s="52"/>
      <c r="D30" s="52"/>
      <c r="E30" s="63"/>
      <c r="F30" s="63"/>
      <c r="G30" s="63"/>
      <c r="H30" s="63"/>
      <c r="I30" s="63"/>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BD30" s="4"/>
      <c r="BE30" s="4"/>
    </row>
    <row r="31" spans="1:57" ht="13.5" customHeight="1" x14ac:dyDescent="0.15">
      <c r="A31" s="52"/>
      <c r="B31" s="245" t="s">
        <v>33</v>
      </c>
      <c r="C31" s="245"/>
      <c r="D31" s="245"/>
      <c r="E31" s="245"/>
      <c r="F31" s="245"/>
      <c r="G31" s="245"/>
      <c r="H31" s="245"/>
      <c r="I31" s="245"/>
      <c r="J31" s="260"/>
      <c r="K31" s="260"/>
      <c r="L31" s="260"/>
      <c r="M31" s="260"/>
      <c r="N31" s="61" t="s">
        <v>24</v>
      </c>
      <c r="O31" s="260"/>
      <c r="P31" s="260"/>
      <c r="Q31" s="260"/>
      <c r="R31" s="260"/>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6"/>
      <c r="AR31" s="52"/>
      <c r="AS31" s="52"/>
      <c r="BD31" s="4"/>
      <c r="BE31" s="4"/>
    </row>
    <row r="32" spans="1:57" ht="13.5" customHeight="1" x14ac:dyDescent="0.15">
      <c r="A32" s="52"/>
      <c r="B32" s="245" t="s">
        <v>34</v>
      </c>
      <c r="C32" s="245"/>
      <c r="D32" s="245"/>
      <c r="E32" s="245"/>
      <c r="F32" s="245"/>
      <c r="G32" s="245"/>
      <c r="H32" s="245"/>
      <c r="I32" s="245"/>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BD32" s="4"/>
      <c r="BE32" s="4"/>
    </row>
    <row r="33" spans="1:57" ht="13.5" customHeight="1" x14ac:dyDescent="0.15">
      <c r="A33" s="52"/>
      <c r="B33" s="245" t="s">
        <v>35</v>
      </c>
      <c r="C33" s="245"/>
      <c r="D33" s="245"/>
      <c r="E33" s="245"/>
      <c r="F33" s="245"/>
      <c r="G33" s="245"/>
      <c r="H33" s="245"/>
      <c r="I33" s="245"/>
      <c r="J33" s="260"/>
      <c r="K33" s="260"/>
      <c r="L33" s="260"/>
      <c r="M33" s="260"/>
      <c r="N33" s="61" t="s">
        <v>24</v>
      </c>
      <c r="O33" s="260"/>
      <c r="P33" s="260"/>
      <c r="Q33" s="260"/>
      <c r="R33" s="260"/>
      <c r="S33" s="61" t="s">
        <v>24</v>
      </c>
      <c r="T33" s="260"/>
      <c r="U33" s="260"/>
      <c r="V33" s="260"/>
      <c r="W33" s="260"/>
      <c r="X33" s="52"/>
      <c r="Y33" s="52"/>
      <c r="Z33" s="52"/>
      <c r="AA33" s="52"/>
      <c r="AB33" s="52"/>
      <c r="AC33" s="52"/>
      <c r="AD33" s="52"/>
      <c r="AE33" s="52"/>
      <c r="AF33" s="52"/>
      <c r="AG33" s="52"/>
      <c r="AH33" s="52"/>
      <c r="AI33" s="52"/>
      <c r="AJ33" s="52"/>
      <c r="AK33" s="52"/>
      <c r="AL33" s="52"/>
      <c r="AM33" s="52"/>
      <c r="AN33" s="52"/>
      <c r="AO33" s="52"/>
      <c r="AP33" s="52"/>
      <c r="AQ33" s="56"/>
      <c r="AR33" s="52"/>
      <c r="AS33" s="52"/>
      <c r="BD33" s="4"/>
      <c r="BE33" s="4"/>
    </row>
    <row r="34" spans="1:57" ht="13.5" customHeight="1" x14ac:dyDescent="0.15">
      <c r="A34" s="52"/>
      <c r="B34" s="245" t="s">
        <v>39</v>
      </c>
      <c r="C34" s="245"/>
      <c r="D34" s="245"/>
      <c r="E34" s="245"/>
      <c r="F34" s="245"/>
      <c r="G34" s="245"/>
      <c r="H34" s="245"/>
      <c r="I34" s="245"/>
      <c r="J34" s="245"/>
      <c r="K34" s="245"/>
      <c r="L34" s="245"/>
      <c r="M34" s="245"/>
      <c r="N34" s="245"/>
      <c r="O34" s="245"/>
      <c r="P34" s="245"/>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BD34" s="4"/>
      <c r="BE34" s="4"/>
    </row>
    <row r="35" spans="1:57" ht="13.5" customHeight="1" x14ac:dyDescent="0.15">
      <c r="A35" s="52"/>
      <c r="B35" s="55"/>
      <c r="C35" s="55"/>
      <c r="D35" s="55"/>
      <c r="E35" s="55"/>
      <c r="F35" s="55"/>
      <c r="G35" s="55"/>
      <c r="H35" s="55"/>
      <c r="I35" s="55"/>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BD35" s="4"/>
      <c r="BE35" s="4"/>
    </row>
    <row r="36" spans="1:57" ht="13.5" customHeight="1" x14ac:dyDescent="0.15">
      <c r="A36" s="52"/>
      <c r="B36" s="55"/>
      <c r="C36" s="55"/>
      <c r="D36" s="55"/>
      <c r="E36" s="55"/>
      <c r="F36" s="55"/>
      <c r="G36" s="55"/>
      <c r="H36" s="55"/>
      <c r="I36" s="5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BD36" s="4"/>
      <c r="BE36" s="4"/>
    </row>
    <row r="37" spans="1:57" ht="13.5" customHeight="1" x14ac:dyDescent="0.15">
      <c r="A37" s="52"/>
      <c r="B37" s="52" t="s">
        <v>40</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BD37" s="4"/>
      <c r="BE37" s="4"/>
    </row>
    <row r="38" spans="1:57" ht="13.5" customHeight="1" x14ac:dyDescent="0.15">
      <c r="A38" s="52"/>
      <c r="B38" s="245" t="s">
        <v>28</v>
      </c>
      <c r="C38" s="245"/>
      <c r="D38" s="245"/>
      <c r="E38" s="245"/>
      <c r="F38" s="245"/>
      <c r="G38" s="245"/>
      <c r="H38" s="245"/>
      <c r="I38" s="245"/>
      <c r="J38" s="52"/>
      <c r="K38" s="56"/>
      <c r="L38" s="62" t="s">
        <v>13</v>
      </c>
      <c r="M38" s="256"/>
      <c r="N38" s="256"/>
      <c r="O38" s="256"/>
      <c r="P38" s="256"/>
      <c r="Q38" s="52" t="s">
        <v>29</v>
      </c>
      <c r="R38" s="52" t="s">
        <v>30</v>
      </c>
      <c r="S38" s="52"/>
      <c r="T38" s="52"/>
      <c r="U38" s="52"/>
      <c r="V38" s="52"/>
      <c r="W38" s="52"/>
      <c r="X38" s="52"/>
      <c r="Y38" s="62" t="s">
        <v>13</v>
      </c>
      <c r="Z38" s="257"/>
      <c r="AA38" s="257"/>
      <c r="AB38" s="257"/>
      <c r="AC38" s="257"/>
      <c r="AD38" s="257"/>
      <c r="AE38" s="257"/>
      <c r="AF38" s="257"/>
      <c r="AG38" s="63" t="s">
        <v>15</v>
      </c>
      <c r="AH38" s="258" t="s">
        <v>31</v>
      </c>
      <c r="AI38" s="258"/>
      <c r="AJ38" s="258"/>
      <c r="AK38" s="258"/>
      <c r="AL38" s="260"/>
      <c r="AM38" s="260"/>
      <c r="AN38" s="260"/>
      <c r="AO38" s="260"/>
      <c r="AP38" s="260"/>
      <c r="AQ38" s="260"/>
      <c r="AR38" s="260"/>
      <c r="AS38" s="52" t="s">
        <v>17</v>
      </c>
      <c r="BD38" s="4"/>
      <c r="BE38" s="4"/>
    </row>
    <row r="39" spans="1:57" ht="13.5" customHeight="1" x14ac:dyDescent="0.15">
      <c r="A39" s="52"/>
      <c r="B39" s="245" t="s">
        <v>22</v>
      </c>
      <c r="C39" s="245"/>
      <c r="D39" s="245"/>
      <c r="E39" s="245"/>
      <c r="F39" s="245"/>
      <c r="G39" s="245"/>
      <c r="H39" s="245"/>
      <c r="I39" s="245"/>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BD39" s="4"/>
      <c r="BE39" s="4"/>
    </row>
    <row r="40" spans="1:57" ht="13.5" customHeight="1" x14ac:dyDescent="0.15">
      <c r="A40" s="52"/>
      <c r="B40" s="245" t="s">
        <v>32</v>
      </c>
      <c r="C40" s="245"/>
      <c r="D40" s="245"/>
      <c r="E40" s="245"/>
      <c r="F40" s="245"/>
      <c r="G40" s="245"/>
      <c r="H40" s="245"/>
      <c r="I40" s="245"/>
      <c r="J40" s="245"/>
      <c r="K40" s="245"/>
      <c r="L40" s="62" t="s">
        <v>13</v>
      </c>
      <c r="M40" s="256"/>
      <c r="N40" s="256"/>
      <c r="O40" s="256"/>
      <c r="P40" s="63" t="s">
        <v>340</v>
      </c>
      <c r="Q40" s="243" t="s">
        <v>14</v>
      </c>
      <c r="R40" s="243"/>
      <c r="S40" s="243"/>
      <c r="T40" s="243"/>
      <c r="U40" s="243"/>
      <c r="V40" s="243"/>
      <c r="W40" s="62" t="s">
        <v>13</v>
      </c>
      <c r="X40" s="256"/>
      <c r="Y40" s="267"/>
      <c r="Z40" s="267"/>
      <c r="AA40" s="267"/>
      <c r="AB40" s="63" t="s">
        <v>15</v>
      </c>
      <c r="AC40" s="261" t="s">
        <v>16</v>
      </c>
      <c r="AD40" s="261"/>
      <c r="AE40" s="261"/>
      <c r="AF40" s="261"/>
      <c r="AG40" s="261"/>
      <c r="AH40" s="261"/>
      <c r="AI40" s="256"/>
      <c r="AJ40" s="256"/>
      <c r="AK40" s="256"/>
      <c r="AL40" s="256"/>
      <c r="AM40" s="256"/>
      <c r="AN40" s="52"/>
      <c r="AO40" s="260"/>
      <c r="AP40" s="260"/>
      <c r="AQ40" s="260"/>
      <c r="AR40" s="260"/>
      <c r="AS40" s="52" t="s">
        <v>17</v>
      </c>
      <c r="BD40" s="4"/>
      <c r="BE40" s="4"/>
    </row>
    <row r="41" spans="1:57" ht="13.5" customHeight="1" x14ac:dyDescent="0.15">
      <c r="A41" s="52"/>
      <c r="B41" s="52"/>
      <c r="C41" s="52"/>
      <c r="D41" s="52"/>
      <c r="E41" s="63"/>
      <c r="F41" s="63"/>
      <c r="G41" s="63"/>
      <c r="H41" s="63"/>
      <c r="I41" s="63"/>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BD41" s="4"/>
      <c r="BE41" s="4"/>
    </row>
    <row r="42" spans="1:57" ht="13.5" customHeight="1" x14ac:dyDescent="0.15">
      <c r="A42" s="52"/>
      <c r="B42" s="245" t="s">
        <v>33</v>
      </c>
      <c r="C42" s="245"/>
      <c r="D42" s="245"/>
      <c r="E42" s="245"/>
      <c r="F42" s="245"/>
      <c r="G42" s="245"/>
      <c r="H42" s="245"/>
      <c r="I42" s="245"/>
      <c r="J42" s="260"/>
      <c r="K42" s="260"/>
      <c r="L42" s="260"/>
      <c r="M42" s="260"/>
      <c r="N42" s="61" t="s">
        <v>24</v>
      </c>
      <c r="O42" s="260"/>
      <c r="P42" s="260"/>
      <c r="Q42" s="260"/>
      <c r="R42" s="260"/>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6"/>
      <c r="AR42" s="52"/>
      <c r="AS42" s="52"/>
      <c r="BD42" s="4"/>
      <c r="BE42" s="4"/>
    </row>
    <row r="43" spans="1:57" ht="13.5" customHeight="1" x14ac:dyDescent="0.15">
      <c r="A43" s="52"/>
      <c r="B43" s="245" t="s">
        <v>34</v>
      </c>
      <c r="C43" s="245"/>
      <c r="D43" s="245"/>
      <c r="E43" s="245"/>
      <c r="F43" s="245"/>
      <c r="G43" s="245"/>
      <c r="H43" s="245"/>
      <c r="I43" s="245"/>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BD43" s="4"/>
      <c r="BE43" s="4"/>
    </row>
    <row r="44" spans="1:57" ht="13.5" customHeight="1" x14ac:dyDescent="0.15">
      <c r="A44" s="52"/>
      <c r="B44" s="245" t="s">
        <v>35</v>
      </c>
      <c r="C44" s="245"/>
      <c r="D44" s="245"/>
      <c r="E44" s="245"/>
      <c r="F44" s="245"/>
      <c r="G44" s="245"/>
      <c r="H44" s="245"/>
      <c r="I44" s="245"/>
      <c r="J44" s="260"/>
      <c r="K44" s="260"/>
      <c r="L44" s="260"/>
      <c r="M44" s="260"/>
      <c r="N44" s="61" t="s">
        <v>24</v>
      </c>
      <c r="O44" s="260"/>
      <c r="P44" s="260"/>
      <c r="Q44" s="260"/>
      <c r="R44" s="260"/>
      <c r="S44" s="61" t="s">
        <v>24</v>
      </c>
      <c r="T44" s="260"/>
      <c r="U44" s="260"/>
      <c r="V44" s="260"/>
      <c r="W44" s="260"/>
      <c r="X44" s="52"/>
      <c r="Y44" s="52"/>
      <c r="Z44" s="52"/>
      <c r="AA44" s="52"/>
      <c r="AB44" s="52"/>
      <c r="AC44" s="52"/>
      <c r="AD44" s="52"/>
      <c r="AE44" s="52"/>
      <c r="AF44" s="52"/>
      <c r="AG44" s="52"/>
      <c r="AH44" s="52"/>
      <c r="AI44" s="52"/>
      <c r="AJ44" s="52"/>
      <c r="AK44" s="52"/>
      <c r="AL44" s="52"/>
      <c r="AM44" s="52"/>
      <c r="AN44" s="52"/>
      <c r="AO44" s="52"/>
      <c r="AP44" s="52"/>
      <c r="AQ44" s="56"/>
      <c r="AR44" s="52"/>
      <c r="AS44" s="52"/>
      <c r="BD44" s="4"/>
      <c r="BE44" s="4"/>
    </row>
    <row r="45" spans="1:57" ht="13.5" customHeight="1" x14ac:dyDescent="0.15">
      <c r="A45" s="52"/>
      <c r="B45" s="245" t="s">
        <v>39</v>
      </c>
      <c r="C45" s="245"/>
      <c r="D45" s="245"/>
      <c r="E45" s="245"/>
      <c r="F45" s="245"/>
      <c r="G45" s="245"/>
      <c r="H45" s="245"/>
      <c r="I45" s="245"/>
      <c r="J45" s="245"/>
      <c r="K45" s="245"/>
      <c r="L45" s="245"/>
      <c r="M45" s="245"/>
      <c r="N45" s="245"/>
      <c r="O45" s="245"/>
      <c r="P45" s="245"/>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row>
    <row r="46" spans="1:57" ht="13.5" customHeight="1" x14ac:dyDescent="0.15">
      <c r="A46" s="52"/>
      <c r="B46" s="55"/>
      <c r="C46" s="55"/>
      <c r="D46" s="55"/>
      <c r="E46" s="55"/>
      <c r="F46" s="55"/>
      <c r="G46" s="55"/>
      <c r="H46" s="55"/>
      <c r="I46" s="55"/>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row>
    <row r="47" spans="1:57" ht="13.5" customHeight="1" x14ac:dyDescent="0.15">
      <c r="A47" s="52"/>
      <c r="B47" s="55"/>
      <c r="C47" s="55"/>
      <c r="D47" s="55"/>
      <c r="E47" s="55"/>
      <c r="F47" s="55"/>
      <c r="G47" s="55"/>
      <c r="H47" s="55"/>
      <c r="I47" s="5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row>
    <row r="48" spans="1:57" ht="13.5" customHeight="1" x14ac:dyDescent="0.15">
      <c r="A48" s="52"/>
      <c r="B48" s="245" t="s">
        <v>28</v>
      </c>
      <c r="C48" s="245"/>
      <c r="D48" s="245"/>
      <c r="E48" s="245"/>
      <c r="F48" s="245"/>
      <c r="G48" s="245"/>
      <c r="H48" s="245"/>
      <c r="I48" s="245"/>
      <c r="J48" s="52"/>
      <c r="K48" s="56"/>
      <c r="L48" s="62" t="s">
        <v>13</v>
      </c>
      <c r="M48" s="256"/>
      <c r="N48" s="256"/>
      <c r="O48" s="256"/>
      <c r="P48" s="256"/>
      <c r="Q48" s="52" t="s">
        <v>29</v>
      </c>
      <c r="R48" s="52" t="s">
        <v>30</v>
      </c>
      <c r="S48" s="52"/>
      <c r="T48" s="52"/>
      <c r="U48" s="52"/>
      <c r="V48" s="52"/>
      <c r="W48" s="52"/>
      <c r="X48" s="52"/>
      <c r="Y48" s="62" t="s">
        <v>13</v>
      </c>
      <c r="Z48" s="257"/>
      <c r="AA48" s="257"/>
      <c r="AB48" s="257"/>
      <c r="AC48" s="257"/>
      <c r="AD48" s="257"/>
      <c r="AE48" s="257"/>
      <c r="AF48" s="257"/>
      <c r="AG48" s="63" t="s">
        <v>15</v>
      </c>
      <c r="AH48" s="258" t="s">
        <v>31</v>
      </c>
      <c r="AI48" s="258"/>
      <c r="AJ48" s="258"/>
      <c r="AK48" s="258"/>
      <c r="AL48" s="260"/>
      <c r="AM48" s="260"/>
      <c r="AN48" s="260"/>
      <c r="AO48" s="260"/>
      <c r="AP48" s="260"/>
      <c r="AQ48" s="260"/>
      <c r="AR48" s="260"/>
      <c r="AS48" s="52" t="s">
        <v>17</v>
      </c>
    </row>
    <row r="49" spans="1:45" ht="13.5" customHeight="1" x14ac:dyDescent="0.15">
      <c r="A49" s="52"/>
      <c r="B49" s="245" t="s">
        <v>22</v>
      </c>
      <c r="C49" s="245"/>
      <c r="D49" s="245"/>
      <c r="E49" s="245"/>
      <c r="F49" s="245"/>
      <c r="G49" s="245"/>
      <c r="H49" s="245"/>
      <c r="I49" s="245"/>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row>
    <row r="50" spans="1:45" ht="13.5" customHeight="1" x14ac:dyDescent="0.15">
      <c r="A50" s="52"/>
      <c r="B50" s="245" t="s">
        <v>32</v>
      </c>
      <c r="C50" s="245"/>
      <c r="D50" s="245"/>
      <c r="E50" s="245"/>
      <c r="F50" s="245"/>
      <c r="G50" s="245"/>
      <c r="H50" s="245"/>
      <c r="I50" s="245"/>
      <c r="J50" s="245"/>
      <c r="K50" s="245"/>
      <c r="L50" s="62" t="s">
        <v>13</v>
      </c>
      <c r="M50" s="256"/>
      <c r="N50" s="256"/>
      <c r="O50" s="256"/>
      <c r="P50" s="63" t="s">
        <v>340</v>
      </c>
      <c r="Q50" s="243" t="s">
        <v>14</v>
      </c>
      <c r="R50" s="243"/>
      <c r="S50" s="243"/>
      <c r="T50" s="243"/>
      <c r="U50" s="243"/>
      <c r="V50" s="243"/>
      <c r="W50" s="62" t="s">
        <v>13</v>
      </c>
      <c r="X50" s="256"/>
      <c r="Y50" s="267"/>
      <c r="Z50" s="267"/>
      <c r="AA50" s="267"/>
      <c r="AB50" s="63" t="s">
        <v>15</v>
      </c>
      <c r="AC50" s="261" t="s">
        <v>16</v>
      </c>
      <c r="AD50" s="261"/>
      <c r="AE50" s="261"/>
      <c r="AF50" s="261"/>
      <c r="AG50" s="261"/>
      <c r="AH50" s="261"/>
      <c r="AI50" s="256"/>
      <c r="AJ50" s="256"/>
      <c r="AK50" s="256"/>
      <c r="AL50" s="256"/>
      <c r="AM50" s="256"/>
      <c r="AN50" s="52"/>
      <c r="AO50" s="260"/>
      <c r="AP50" s="260"/>
      <c r="AQ50" s="260"/>
      <c r="AR50" s="260"/>
      <c r="AS50" s="52" t="s">
        <v>17</v>
      </c>
    </row>
    <row r="51" spans="1:45" ht="13.5" customHeight="1" x14ac:dyDescent="0.15">
      <c r="A51" s="52"/>
      <c r="B51" s="52"/>
      <c r="C51" s="52"/>
      <c r="D51" s="52"/>
      <c r="E51" s="63"/>
      <c r="F51" s="63"/>
      <c r="G51" s="63"/>
      <c r="H51" s="63"/>
      <c r="I51" s="63"/>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row>
    <row r="52" spans="1:45" ht="13.5" customHeight="1" x14ac:dyDescent="0.15">
      <c r="A52" s="52"/>
      <c r="B52" s="245" t="s">
        <v>33</v>
      </c>
      <c r="C52" s="245"/>
      <c r="D52" s="245"/>
      <c r="E52" s="245"/>
      <c r="F52" s="245"/>
      <c r="G52" s="245"/>
      <c r="H52" s="245"/>
      <c r="I52" s="245"/>
      <c r="J52" s="260"/>
      <c r="K52" s="260"/>
      <c r="L52" s="260"/>
      <c r="M52" s="260"/>
      <c r="N52" s="61" t="s">
        <v>24</v>
      </c>
      <c r="O52" s="260"/>
      <c r="P52" s="260"/>
      <c r="Q52" s="260"/>
      <c r="R52" s="260"/>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6"/>
      <c r="AR52" s="52"/>
      <c r="AS52" s="52"/>
    </row>
    <row r="53" spans="1:45" ht="13.5" customHeight="1" x14ac:dyDescent="0.15">
      <c r="A53" s="52"/>
      <c r="B53" s="245" t="s">
        <v>34</v>
      </c>
      <c r="C53" s="245"/>
      <c r="D53" s="245"/>
      <c r="E53" s="245"/>
      <c r="F53" s="245"/>
      <c r="G53" s="245"/>
      <c r="H53" s="245"/>
      <c r="I53" s="245"/>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row>
    <row r="54" spans="1:45" ht="13.5" customHeight="1" x14ac:dyDescent="0.15">
      <c r="A54" s="52"/>
      <c r="B54" s="245" t="s">
        <v>35</v>
      </c>
      <c r="C54" s="245"/>
      <c r="D54" s="245"/>
      <c r="E54" s="245"/>
      <c r="F54" s="245"/>
      <c r="G54" s="245"/>
      <c r="H54" s="245"/>
      <c r="I54" s="245"/>
      <c r="J54" s="260"/>
      <c r="K54" s="260"/>
      <c r="L54" s="260"/>
      <c r="M54" s="260"/>
      <c r="N54" s="61" t="s">
        <v>24</v>
      </c>
      <c r="O54" s="260"/>
      <c r="P54" s="260"/>
      <c r="Q54" s="260"/>
      <c r="R54" s="260"/>
      <c r="S54" s="61" t="s">
        <v>24</v>
      </c>
      <c r="T54" s="260"/>
      <c r="U54" s="260"/>
      <c r="V54" s="260"/>
      <c r="W54" s="260"/>
      <c r="X54" s="52"/>
      <c r="Y54" s="52"/>
      <c r="Z54" s="52"/>
      <c r="AA54" s="52"/>
      <c r="AB54" s="52"/>
      <c r="AC54" s="52"/>
      <c r="AD54" s="52"/>
      <c r="AE54" s="52"/>
      <c r="AF54" s="52"/>
      <c r="AG54" s="52"/>
      <c r="AH54" s="52"/>
      <c r="AI54" s="52"/>
      <c r="AJ54" s="52"/>
      <c r="AK54" s="52"/>
      <c r="AL54" s="52"/>
      <c r="AM54" s="52"/>
      <c r="AN54" s="52"/>
      <c r="AO54" s="52"/>
      <c r="AP54" s="52"/>
      <c r="AQ54" s="56"/>
      <c r="AR54" s="52"/>
      <c r="AS54" s="52"/>
    </row>
    <row r="55" spans="1:45" ht="13.5" customHeight="1" x14ac:dyDescent="0.15">
      <c r="A55" s="52"/>
      <c r="B55" s="245" t="s">
        <v>39</v>
      </c>
      <c r="C55" s="245"/>
      <c r="D55" s="245"/>
      <c r="E55" s="245"/>
      <c r="F55" s="245"/>
      <c r="G55" s="245"/>
      <c r="H55" s="245"/>
      <c r="I55" s="245"/>
      <c r="J55" s="245"/>
      <c r="K55" s="245"/>
      <c r="L55" s="245"/>
      <c r="M55" s="245"/>
      <c r="N55" s="245"/>
      <c r="O55" s="245"/>
      <c r="P55" s="245"/>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row>
    <row r="56" spans="1:45" ht="13.5" customHeight="1" x14ac:dyDescent="0.15">
      <c r="A56" s="52"/>
      <c r="B56" s="55"/>
      <c r="C56" s="55"/>
      <c r="D56" s="55"/>
      <c r="E56" s="55"/>
      <c r="F56" s="55"/>
      <c r="G56" s="55"/>
      <c r="H56" s="55"/>
      <c r="I56" s="55"/>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row>
    <row r="57" spans="1:45" ht="13.5" customHeight="1" x14ac:dyDescent="0.15">
      <c r="A57" s="52"/>
      <c r="B57" s="55"/>
      <c r="C57" s="55"/>
      <c r="D57" s="55"/>
      <c r="E57" s="55"/>
      <c r="F57" s="55"/>
      <c r="G57" s="55"/>
      <c r="H57" s="55"/>
      <c r="I57" s="5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row>
    <row r="58" spans="1:45" ht="13.5" customHeight="1" x14ac:dyDescent="0.15">
      <c r="A58" s="52"/>
      <c r="B58" s="245" t="s">
        <v>28</v>
      </c>
      <c r="C58" s="245"/>
      <c r="D58" s="245"/>
      <c r="E58" s="245"/>
      <c r="F58" s="245"/>
      <c r="G58" s="245"/>
      <c r="H58" s="245"/>
      <c r="I58" s="245"/>
      <c r="J58" s="52"/>
      <c r="K58" s="56"/>
      <c r="L58" s="62" t="s">
        <v>13</v>
      </c>
      <c r="M58" s="256"/>
      <c r="N58" s="256"/>
      <c r="O58" s="256"/>
      <c r="P58" s="256"/>
      <c r="Q58" s="52" t="s">
        <v>29</v>
      </c>
      <c r="R58" s="52" t="s">
        <v>30</v>
      </c>
      <c r="S58" s="52"/>
      <c r="T58" s="52"/>
      <c r="U58" s="52"/>
      <c r="V58" s="52"/>
      <c r="W58" s="52"/>
      <c r="X58" s="52"/>
      <c r="Y58" s="62" t="s">
        <v>13</v>
      </c>
      <c r="Z58" s="257"/>
      <c r="AA58" s="257"/>
      <c r="AB58" s="257"/>
      <c r="AC58" s="257"/>
      <c r="AD58" s="257"/>
      <c r="AE58" s="257"/>
      <c r="AF58" s="257"/>
      <c r="AG58" s="63" t="s">
        <v>15</v>
      </c>
      <c r="AH58" s="258" t="s">
        <v>31</v>
      </c>
      <c r="AI58" s="258"/>
      <c r="AJ58" s="258"/>
      <c r="AK58" s="258"/>
      <c r="AL58" s="260"/>
      <c r="AM58" s="260"/>
      <c r="AN58" s="260"/>
      <c r="AO58" s="260"/>
      <c r="AP58" s="260"/>
      <c r="AQ58" s="260"/>
      <c r="AR58" s="260"/>
      <c r="AS58" s="52" t="s">
        <v>17</v>
      </c>
    </row>
    <row r="59" spans="1:45" ht="13.5" customHeight="1" x14ac:dyDescent="0.15">
      <c r="A59" s="52"/>
      <c r="B59" s="245" t="s">
        <v>22</v>
      </c>
      <c r="C59" s="245"/>
      <c r="D59" s="245"/>
      <c r="E59" s="245"/>
      <c r="F59" s="245"/>
      <c r="G59" s="245"/>
      <c r="H59" s="245"/>
      <c r="I59" s="245"/>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row>
    <row r="60" spans="1:45" ht="13.5" customHeight="1" x14ac:dyDescent="0.15">
      <c r="A60" s="52"/>
      <c r="B60" s="245" t="s">
        <v>32</v>
      </c>
      <c r="C60" s="245"/>
      <c r="D60" s="245"/>
      <c r="E60" s="245"/>
      <c r="F60" s="245"/>
      <c r="G60" s="245"/>
      <c r="H60" s="245"/>
      <c r="I60" s="245"/>
      <c r="J60" s="245"/>
      <c r="K60" s="245"/>
      <c r="L60" s="62" t="s">
        <v>13</v>
      </c>
      <c r="M60" s="256"/>
      <c r="N60" s="256"/>
      <c r="O60" s="256"/>
      <c r="P60" s="63" t="s">
        <v>340</v>
      </c>
      <c r="Q60" s="243" t="s">
        <v>14</v>
      </c>
      <c r="R60" s="243"/>
      <c r="S60" s="243"/>
      <c r="T60" s="243"/>
      <c r="U60" s="243"/>
      <c r="V60" s="243"/>
      <c r="W60" s="62" t="s">
        <v>13</v>
      </c>
      <c r="X60" s="256"/>
      <c r="Y60" s="267"/>
      <c r="Z60" s="267"/>
      <c r="AA60" s="267"/>
      <c r="AB60" s="63" t="s">
        <v>15</v>
      </c>
      <c r="AC60" s="261" t="s">
        <v>16</v>
      </c>
      <c r="AD60" s="261"/>
      <c r="AE60" s="261"/>
      <c r="AF60" s="261"/>
      <c r="AG60" s="261"/>
      <c r="AH60" s="261"/>
      <c r="AI60" s="256"/>
      <c r="AJ60" s="256"/>
      <c r="AK60" s="256"/>
      <c r="AL60" s="256"/>
      <c r="AM60" s="256"/>
      <c r="AN60" s="52"/>
      <c r="AO60" s="260"/>
      <c r="AP60" s="260"/>
      <c r="AQ60" s="260"/>
      <c r="AR60" s="260"/>
      <c r="AS60" s="52" t="s">
        <v>17</v>
      </c>
    </row>
    <row r="61" spans="1:45" ht="13.5" customHeight="1" x14ac:dyDescent="0.15">
      <c r="A61" s="52"/>
      <c r="B61" s="52"/>
      <c r="C61" s="52"/>
      <c r="D61" s="52"/>
      <c r="E61" s="63"/>
      <c r="F61" s="63"/>
      <c r="G61" s="63"/>
      <c r="H61" s="63"/>
      <c r="I61" s="63"/>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row>
    <row r="62" spans="1:45" ht="13.5" customHeight="1" x14ac:dyDescent="0.15">
      <c r="A62" s="52"/>
      <c r="B62" s="245" t="s">
        <v>33</v>
      </c>
      <c r="C62" s="245"/>
      <c r="D62" s="245"/>
      <c r="E62" s="245"/>
      <c r="F62" s="245"/>
      <c r="G62" s="245"/>
      <c r="H62" s="245"/>
      <c r="I62" s="245"/>
      <c r="J62" s="260"/>
      <c r="K62" s="260"/>
      <c r="L62" s="260"/>
      <c r="M62" s="260"/>
      <c r="N62" s="61" t="s">
        <v>24</v>
      </c>
      <c r="O62" s="260"/>
      <c r="P62" s="260"/>
      <c r="Q62" s="260"/>
      <c r="R62" s="260"/>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6"/>
      <c r="AR62" s="52"/>
      <c r="AS62" s="52"/>
    </row>
    <row r="63" spans="1:45" ht="13.5" customHeight="1" x14ac:dyDescent="0.15">
      <c r="A63" s="52"/>
      <c r="B63" s="245" t="s">
        <v>34</v>
      </c>
      <c r="C63" s="245"/>
      <c r="D63" s="245"/>
      <c r="E63" s="245"/>
      <c r="F63" s="245"/>
      <c r="G63" s="245"/>
      <c r="H63" s="245"/>
      <c r="I63" s="245"/>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row>
    <row r="64" spans="1:45" ht="13.5" customHeight="1" x14ac:dyDescent="0.15">
      <c r="A64" s="52"/>
      <c r="B64" s="245" t="s">
        <v>35</v>
      </c>
      <c r="C64" s="245"/>
      <c r="D64" s="245"/>
      <c r="E64" s="245"/>
      <c r="F64" s="245"/>
      <c r="G64" s="245"/>
      <c r="H64" s="245"/>
      <c r="I64" s="245"/>
      <c r="J64" s="260"/>
      <c r="K64" s="260"/>
      <c r="L64" s="260"/>
      <c r="M64" s="260"/>
      <c r="N64" s="61" t="s">
        <v>24</v>
      </c>
      <c r="O64" s="260"/>
      <c r="P64" s="260"/>
      <c r="Q64" s="260"/>
      <c r="R64" s="260"/>
      <c r="S64" s="61" t="s">
        <v>339</v>
      </c>
      <c r="T64" s="260"/>
      <c r="U64" s="260"/>
      <c r="V64" s="260"/>
      <c r="W64" s="260"/>
      <c r="X64" s="52"/>
      <c r="Y64" s="52"/>
      <c r="Z64" s="52"/>
      <c r="AA64" s="52"/>
      <c r="AB64" s="52"/>
      <c r="AC64" s="52"/>
      <c r="AD64" s="52"/>
      <c r="AE64" s="52"/>
      <c r="AF64" s="52"/>
      <c r="AG64" s="52"/>
      <c r="AH64" s="52"/>
      <c r="AI64" s="52"/>
      <c r="AJ64" s="52"/>
      <c r="AK64" s="52"/>
      <c r="AL64" s="52"/>
      <c r="AM64" s="52"/>
      <c r="AN64" s="52"/>
      <c r="AO64" s="52"/>
      <c r="AP64" s="52"/>
      <c r="AQ64" s="56"/>
      <c r="AR64" s="52"/>
      <c r="AS64" s="52"/>
    </row>
    <row r="65" spans="1:45" ht="13.5" customHeight="1" x14ac:dyDescent="0.15">
      <c r="A65" s="52"/>
      <c r="B65" s="245" t="s">
        <v>39</v>
      </c>
      <c r="C65" s="245"/>
      <c r="D65" s="245"/>
      <c r="E65" s="245"/>
      <c r="F65" s="245"/>
      <c r="G65" s="245"/>
      <c r="H65" s="245"/>
      <c r="I65" s="245"/>
      <c r="J65" s="245"/>
      <c r="K65" s="245"/>
      <c r="L65" s="245"/>
      <c r="M65" s="245"/>
      <c r="N65" s="245"/>
      <c r="O65" s="245"/>
      <c r="P65" s="245"/>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row>
    <row r="66" spans="1:45" ht="13.5" customHeight="1" x14ac:dyDescent="0.15">
      <c r="A66" s="52"/>
      <c r="B66" s="55"/>
      <c r="C66" s="55"/>
      <c r="D66" s="55"/>
      <c r="E66" s="55"/>
      <c r="F66" s="55"/>
      <c r="G66" s="55"/>
      <c r="H66" s="55"/>
      <c r="I66" s="55"/>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row>
    <row r="67" spans="1:45" x14ac:dyDescent="0.15">
      <c r="A67" s="52"/>
      <c r="B67" s="55"/>
      <c r="C67" s="55"/>
      <c r="D67" s="55"/>
      <c r="E67" s="55"/>
      <c r="F67" s="55"/>
      <c r="G67" s="55"/>
      <c r="H67" s="55"/>
      <c r="I67" s="55"/>
      <c r="J67" s="243" t="s">
        <v>2</v>
      </c>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row>
    <row r="68" spans="1:45" x14ac:dyDescent="0.15">
      <c r="A68" s="52"/>
      <c r="B68" s="245" t="s">
        <v>41</v>
      </c>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45"/>
      <c r="AS68" s="52"/>
    </row>
    <row r="69" spans="1:45" x14ac:dyDescent="0.15">
      <c r="A69" s="52"/>
      <c r="B69" s="245" t="s">
        <v>42</v>
      </c>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52"/>
    </row>
    <row r="70" spans="1:45" x14ac:dyDescent="0.15">
      <c r="A70" s="52"/>
      <c r="B70" s="66" t="s">
        <v>218</v>
      </c>
      <c r="C70" s="67" t="s">
        <v>43</v>
      </c>
      <c r="D70" s="2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8"/>
    </row>
    <row r="71" spans="1:45" x14ac:dyDescent="0.15">
      <c r="A71" s="52"/>
      <c r="B71" s="218" t="s">
        <v>44</v>
      </c>
      <c r="C71" s="218"/>
      <c r="D71" s="218"/>
      <c r="E71" s="218"/>
      <c r="F71" s="218"/>
      <c r="G71" s="218"/>
      <c r="H71" s="218"/>
      <c r="I71" s="218"/>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row>
    <row r="72" spans="1:45" x14ac:dyDescent="0.15">
      <c r="A72" s="52"/>
      <c r="B72" s="218" t="s">
        <v>45</v>
      </c>
      <c r="C72" s="218"/>
      <c r="D72" s="218"/>
      <c r="E72" s="218"/>
      <c r="F72" s="218"/>
      <c r="G72" s="218"/>
      <c r="H72" s="218"/>
      <c r="I72" s="218"/>
      <c r="J72" s="218"/>
      <c r="K72" s="218"/>
      <c r="L72" s="218"/>
      <c r="M72" s="218"/>
      <c r="N72" s="218"/>
      <c r="O72" s="218"/>
      <c r="P72" s="218"/>
      <c r="Q72" s="218"/>
      <c r="R72" s="218"/>
      <c r="S72" s="238"/>
      <c r="T72" s="238"/>
      <c r="U72" s="238"/>
      <c r="V72" s="238"/>
      <c r="W72" s="238"/>
      <c r="X72" s="238"/>
      <c r="Y72" s="238"/>
      <c r="Z72" s="238"/>
      <c r="AA72" s="238"/>
      <c r="AB72" s="238"/>
      <c r="AC72" s="210" t="s">
        <v>17</v>
      </c>
      <c r="AD72" s="210"/>
      <c r="AE72" s="68"/>
      <c r="AF72" s="68"/>
      <c r="AG72" s="68"/>
      <c r="AH72" s="68"/>
      <c r="AI72" s="68"/>
      <c r="AJ72" s="68"/>
      <c r="AK72" s="68"/>
      <c r="AL72" s="68"/>
      <c r="AM72" s="68"/>
      <c r="AN72" s="68"/>
      <c r="AO72" s="68"/>
      <c r="AP72" s="68"/>
      <c r="AQ72" s="68"/>
      <c r="AR72" s="68"/>
      <c r="AS72" s="68"/>
    </row>
    <row r="73" spans="1:45" x14ac:dyDescent="0.15">
      <c r="A73" s="52"/>
      <c r="B73" s="66" t="s">
        <v>218</v>
      </c>
      <c r="C73" s="67" t="s">
        <v>46</v>
      </c>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8"/>
    </row>
    <row r="74" spans="1:45" x14ac:dyDescent="0.15">
      <c r="A74" s="52"/>
      <c r="B74" s="218" t="s">
        <v>44</v>
      </c>
      <c r="C74" s="218"/>
      <c r="D74" s="218"/>
      <c r="E74" s="218"/>
      <c r="F74" s="218"/>
      <c r="G74" s="218"/>
      <c r="H74" s="218"/>
      <c r="I74" s="218"/>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row>
    <row r="75" spans="1:45" x14ac:dyDescent="0.15">
      <c r="A75" s="52"/>
      <c r="B75" s="218" t="s">
        <v>45</v>
      </c>
      <c r="C75" s="218"/>
      <c r="D75" s="218"/>
      <c r="E75" s="218"/>
      <c r="F75" s="218"/>
      <c r="G75" s="218"/>
      <c r="H75" s="218"/>
      <c r="I75" s="218"/>
      <c r="J75" s="218"/>
      <c r="K75" s="218"/>
      <c r="L75" s="218"/>
      <c r="M75" s="218"/>
      <c r="N75" s="218"/>
      <c r="O75" s="218"/>
      <c r="P75" s="218"/>
      <c r="Q75" s="218"/>
      <c r="R75" s="218"/>
      <c r="S75" s="238"/>
      <c r="T75" s="238"/>
      <c r="U75" s="238"/>
      <c r="V75" s="238"/>
      <c r="W75" s="238"/>
      <c r="X75" s="238"/>
      <c r="Y75" s="238"/>
      <c r="Z75" s="238"/>
      <c r="AA75" s="238"/>
      <c r="AB75" s="238"/>
      <c r="AC75" s="210" t="s">
        <v>17</v>
      </c>
      <c r="AD75" s="210"/>
      <c r="AE75" s="68"/>
      <c r="AF75" s="68"/>
      <c r="AG75" s="68"/>
      <c r="AH75" s="68"/>
      <c r="AI75" s="68"/>
      <c r="AJ75" s="68"/>
      <c r="AK75" s="68"/>
      <c r="AL75" s="68"/>
      <c r="AM75" s="68"/>
      <c r="AN75" s="68"/>
      <c r="AO75" s="68"/>
      <c r="AP75" s="68"/>
      <c r="AQ75" s="68"/>
      <c r="AR75" s="68"/>
      <c r="AS75" s="68"/>
    </row>
    <row r="76" spans="1:45" x14ac:dyDescent="0.15">
      <c r="A76" s="52"/>
      <c r="B76" s="66" t="s">
        <v>218</v>
      </c>
      <c r="C76" s="67" t="s">
        <v>47</v>
      </c>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8"/>
    </row>
    <row r="77" spans="1:45" x14ac:dyDescent="0.15">
      <c r="A77" s="52"/>
      <c r="B77" s="218" t="s">
        <v>44</v>
      </c>
      <c r="C77" s="218"/>
      <c r="D77" s="218"/>
      <c r="E77" s="218"/>
      <c r="F77" s="218"/>
      <c r="G77" s="218"/>
      <c r="H77" s="218"/>
      <c r="I77" s="218"/>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row>
    <row r="78" spans="1:45" x14ac:dyDescent="0.15">
      <c r="A78" s="52"/>
      <c r="B78" s="218" t="s">
        <v>48</v>
      </c>
      <c r="C78" s="218"/>
      <c r="D78" s="218"/>
      <c r="E78" s="218"/>
      <c r="F78" s="218"/>
      <c r="G78" s="218"/>
      <c r="H78" s="218"/>
      <c r="I78" s="218"/>
      <c r="J78" s="218"/>
      <c r="K78" s="218"/>
      <c r="L78" s="218"/>
      <c r="M78" s="218"/>
      <c r="N78" s="218"/>
      <c r="O78" s="218"/>
      <c r="P78" s="218"/>
      <c r="Q78" s="218"/>
      <c r="R78" s="218"/>
      <c r="S78" s="238"/>
      <c r="T78" s="238"/>
      <c r="U78" s="238"/>
      <c r="V78" s="238"/>
      <c r="W78" s="238"/>
      <c r="X78" s="238"/>
      <c r="Y78" s="238"/>
      <c r="Z78" s="238"/>
      <c r="AA78" s="238"/>
      <c r="AB78" s="238"/>
      <c r="AC78" s="210" t="s">
        <v>17</v>
      </c>
      <c r="AD78" s="210"/>
      <c r="AE78" s="68"/>
      <c r="AF78" s="68"/>
      <c r="AG78" s="68"/>
      <c r="AH78" s="68"/>
      <c r="AI78" s="68"/>
      <c r="AJ78" s="68"/>
      <c r="AK78" s="68"/>
      <c r="AL78" s="68"/>
      <c r="AM78" s="68"/>
      <c r="AN78" s="68"/>
      <c r="AO78" s="68"/>
      <c r="AP78" s="68"/>
      <c r="AQ78" s="68"/>
      <c r="AR78" s="68"/>
      <c r="AS78" s="68"/>
    </row>
    <row r="79" spans="1:45" x14ac:dyDescent="0.15">
      <c r="A79" s="52"/>
      <c r="B79" s="218" t="s">
        <v>44</v>
      </c>
      <c r="C79" s="218"/>
      <c r="D79" s="218"/>
      <c r="E79" s="218"/>
      <c r="F79" s="218"/>
      <c r="G79" s="218"/>
      <c r="H79" s="218"/>
      <c r="I79" s="218"/>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row>
    <row r="80" spans="1:45" x14ac:dyDescent="0.15">
      <c r="A80" s="52"/>
      <c r="B80" s="218" t="s">
        <v>48</v>
      </c>
      <c r="C80" s="218"/>
      <c r="D80" s="218"/>
      <c r="E80" s="218"/>
      <c r="F80" s="218"/>
      <c r="G80" s="218"/>
      <c r="H80" s="218"/>
      <c r="I80" s="218"/>
      <c r="J80" s="218"/>
      <c r="K80" s="218"/>
      <c r="L80" s="218"/>
      <c r="M80" s="218"/>
      <c r="N80" s="218"/>
      <c r="O80" s="218"/>
      <c r="P80" s="218"/>
      <c r="Q80" s="218"/>
      <c r="R80" s="218"/>
      <c r="S80" s="238"/>
      <c r="T80" s="238"/>
      <c r="U80" s="238"/>
      <c r="V80" s="238"/>
      <c r="W80" s="238"/>
      <c r="X80" s="238"/>
      <c r="Y80" s="238"/>
      <c r="Z80" s="238"/>
      <c r="AA80" s="238"/>
      <c r="AB80" s="238"/>
      <c r="AC80" s="210" t="s">
        <v>17</v>
      </c>
      <c r="AD80" s="210"/>
      <c r="AE80" s="68"/>
      <c r="AF80" s="68"/>
      <c r="AG80" s="68"/>
      <c r="AH80" s="68"/>
      <c r="AI80" s="68"/>
      <c r="AJ80" s="68"/>
      <c r="AK80" s="68"/>
      <c r="AL80" s="68"/>
      <c r="AM80" s="68"/>
      <c r="AN80" s="68"/>
      <c r="AO80" s="68"/>
      <c r="AP80" s="68"/>
      <c r="AQ80" s="68"/>
      <c r="AR80" s="68"/>
      <c r="AS80" s="68"/>
    </row>
    <row r="81" spans="1:45" x14ac:dyDescent="0.15">
      <c r="A81" s="52"/>
      <c r="B81" s="218" t="s">
        <v>44</v>
      </c>
      <c r="C81" s="218"/>
      <c r="D81" s="218"/>
      <c r="E81" s="218"/>
      <c r="F81" s="218"/>
      <c r="G81" s="218"/>
      <c r="H81" s="218"/>
      <c r="I81" s="218"/>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row>
    <row r="82" spans="1:45" x14ac:dyDescent="0.15">
      <c r="A82" s="52"/>
      <c r="B82" s="218" t="s">
        <v>48</v>
      </c>
      <c r="C82" s="218"/>
      <c r="D82" s="218"/>
      <c r="E82" s="218"/>
      <c r="F82" s="218"/>
      <c r="G82" s="218"/>
      <c r="H82" s="218"/>
      <c r="I82" s="218"/>
      <c r="J82" s="218"/>
      <c r="K82" s="218"/>
      <c r="L82" s="218"/>
      <c r="M82" s="218"/>
      <c r="N82" s="218"/>
      <c r="O82" s="218"/>
      <c r="P82" s="218"/>
      <c r="Q82" s="218"/>
      <c r="R82" s="218"/>
      <c r="S82" s="238"/>
      <c r="T82" s="238"/>
      <c r="U82" s="238"/>
      <c r="V82" s="238"/>
      <c r="W82" s="238"/>
      <c r="X82" s="238"/>
      <c r="Y82" s="238"/>
      <c r="Z82" s="238"/>
      <c r="AA82" s="238"/>
      <c r="AB82" s="238"/>
      <c r="AC82" s="210" t="s">
        <v>17</v>
      </c>
      <c r="AD82" s="210"/>
      <c r="AE82" s="68"/>
      <c r="AF82" s="68"/>
      <c r="AG82" s="68"/>
      <c r="AH82" s="68"/>
      <c r="AI82" s="68"/>
      <c r="AJ82" s="68"/>
      <c r="AK82" s="68"/>
      <c r="AL82" s="68"/>
      <c r="AM82" s="68"/>
      <c r="AN82" s="68"/>
      <c r="AO82" s="68"/>
      <c r="AP82" s="68"/>
      <c r="AQ82" s="68"/>
      <c r="AR82" s="68"/>
      <c r="AS82" s="68"/>
    </row>
    <row r="83" spans="1:45" x14ac:dyDescent="0.15">
      <c r="A83" s="52"/>
      <c r="B83" s="66" t="s">
        <v>218</v>
      </c>
      <c r="C83" s="67" t="s">
        <v>49</v>
      </c>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8"/>
    </row>
    <row r="84" spans="1:45" x14ac:dyDescent="0.15">
      <c r="A84" s="52"/>
      <c r="B84" s="245" t="s">
        <v>44</v>
      </c>
      <c r="C84" s="245"/>
      <c r="D84" s="245"/>
      <c r="E84" s="245"/>
      <c r="F84" s="245"/>
      <c r="G84" s="245"/>
      <c r="H84" s="245"/>
      <c r="I84" s="245"/>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row>
    <row r="85" spans="1:45" x14ac:dyDescent="0.15">
      <c r="A85" s="52"/>
      <c r="B85" s="245" t="s">
        <v>48</v>
      </c>
      <c r="C85" s="245"/>
      <c r="D85" s="245"/>
      <c r="E85" s="245"/>
      <c r="F85" s="245"/>
      <c r="G85" s="245"/>
      <c r="H85" s="245"/>
      <c r="I85" s="245"/>
      <c r="J85" s="245"/>
      <c r="K85" s="245"/>
      <c r="L85" s="245"/>
      <c r="M85" s="245"/>
      <c r="N85" s="245"/>
      <c r="O85" s="245"/>
      <c r="P85" s="245"/>
      <c r="Q85" s="245"/>
      <c r="R85" s="245"/>
      <c r="S85" s="238"/>
      <c r="T85" s="238"/>
      <c r="U85" s="238"/>
      <c r="V85" s="238"/>
      <c r="W85" s="238"/>
      <c r="X85" s="238"/>
      <c r="Y85" s="238"/>
      <c r="Z85" s="238"/>
      <c r="AA85" s="238"/>
      <c r="AB85" s="238"/>
      <c r="AC85" s="261" t="s">
        <v>17</v>
      </c>
      <c r="AD85" s="261"/>
      <c r="AE85" s="52"/>
      <c r="AF85" s="52"/>
      <c r="AG85" s="52"/>
      <c r="AH85" s="52"/>
      <c r="AI85" s="52"/>
      <c r="AJ85" s="52"/>
      <c r="AK85" s="52"/>
      <c r="AL85" s="52"/>
      <c r="AM85" s="52"/>
      <c r="AN85" s="52"/>
      <c r="AO85" s="52"/>
      <c r="AP85" s="52"/>
      <c r="AQ85" s="52"/>
      <c r="AR85" s="52"/>
      <c r="AS85" s="52"/>
    </row>
    <row r="86" spans="1:45" x14ac:dyDescent="0.15">
      <c r="A86" s="52"/>
      <c r="B86" s="245" t="s">
        <v>44</v>
      </c>
      <c r="C86" s="245"/>
      <c r="D86" s="245"/>
      <c r="E86" s="245"/>
      <c r="F86" s="245"/>
      <c r="G86" s="245"/>
      <c r="H86" s="245"/>
      <c r="I86" s="245"/>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row>
    <row r="87" spans="1:45" x14ac:dyDescent="0.15">
      <c r="A87" s="52"/>
      <c r="B87" s="245" t="s">
        <v>48</v>
      </c>
      <c r="C87" s="245"/>
      <c r="D87" s="245"/>
      <c r="E87" s="245"/>
      <c r="F87" s="245"/>
      <c r="G87" s="245"/>
      <c r="H87" s="245"/>
      <c r="I87" s="245"/>
      <c r="J87" s="245"/>
      <c r="K87" s="245"/>
      <c r="L87" s="245"/>
      <c r="M87" s="245"/>
      <c r="N87" s="245"/>
      <c r="O87" s="245"/>
      <c r="P87" s="245"/>
      <c r="Q87" s="245"/>
      <c r="R87" s="245"/>
      <c r="S87" s="238"/>
      <c r="T87" s="238"/>
      <c r="U87" s="238"/>
      <c r="V87" s="238"/>
      <c r="W87" s="238"/>
      <c r="X87" s="238"/>
      <c r="Y87" s="238"/>
      <c r="Z87" s="238"/>
      <c r="AA87" s="238"/>
      <c r="AB87" s="238"/>
      <c r="AC87" s="261" t="s">
        <v>17</v>
      </c>
      <c r="AD87" s="261"/>
      <c r="AE87" s="52"/>
      <c r="AF87" s="52"/>
      <c r="AG87" s="52"/>
      <c r="AH87" s="52"/>
      <c r="AI87" s="52"/>
      <c r="AJ87" s="52"/>
      <c r="AK87" s="52"/>
      <c r="AL87" s="52"/>
      <c r="AM87" s="52"/>
      <c r="AN87" s="52"/>
      <c r="AO87" s="52"/>
      <c r="AP87" s="52"/>
      <c r="AQ87" s="52"/>
      <c r="AR87" s="52"/>
      <c r="AS87" s="52"/>
    </row>
    <row r="88" spans="1:45" x14ac:dyDescent="0.15">
      <c r="A88" s="52"/>
      <c r="B88" s="245" t="s">
        <v>44</v>
      </c>
      <c r="C88" s="245"/>
      <c r="D88" s="245"/>
      <c r="E88" s="245"/>
      <c r="F88" s="245"/>
      <c r="G88" s="245"/>
      <c r="H88" s="245"/>
      <c r="I88" s="245"/>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row>
    <row r="89" spans="1:45" x14ac:dyDescent="0.15">
      <c r="A89" s="52"/>
      <c r="B89" s="245" t="s">
        <v>48</v>
      </c>
      <c r="C89" s="245"/>
      <c r="D89" s="245"/>
      <c r="E89" s="245"/>
      <c r="F89" s="245"/>
      <c r="G89" s="245"/>
      <c r="H89" s="245"/>
      <c r="I89" s="245"/>
      <c r="J89" s="245"/>
      <c r="K89" s="245"/>
      <c r="L89" s="245"/>
      <c r="M89" s="245"/>
      <c r="N89" s="245"/>
      <c r="O89" s="245"/>
      <c r="P89" s="245"/>
      <c r="Q89" s="245"/>
      <c r="R89" s="245"/>
      <c r="S89" s="238"/>
      <c r="T89" s="238"/>
      <c r="U89" s="238"/>
      <c r="V89" s="238"/>
      <c r="W89" s="238"/>
      <c r="X89" s="238"/>
      <c r="Y89" s="238"/>
      <c r="Z89" s="238"/>
      <c r="AA89" s="238"/>
      <c r="AB89" s="238"/>
      <c r="AC89" s="261" t="s">
        <v>17</v>
      </c>
      <c r="AD89" s="261"/>
      <c r="AE89" s="52"/>
      <c r="AF89" s="52"/>
      <c r="AG89" s="52"/>
      <c r="AH89" s="52"/>
      <c r="AI89" s="52"/>
      <c r="AJ89" s="52"/>
      <c r="AK89" s="52"/>
      <c r="AL89" s="52"/>
      <c r="AM89" s="52"/>
      <c r="AN89" s="52"/>
      <c r="AO89" s="52"/>
      <c r="AP89" s="52"/>
      <c r="AQ89" s="52"/>
      <c r="AR89" s="52"/>
      <c r="AS89" s="52"/>
    </row>
    <row r="90" spans="1:45" ht="6" customHeight="1" x14ac:dyDescent="0.15">
      <c r="A90" s="53"/>
      <c r="B90" s="54"/>
      <c r="C90" s="54"/>
      <c r="D90" s="54"/>
      <c r="E90" s="54"/>
      <c r="F90" s="54"/>
      <c r="G90" s="54"/>
      <c r="H90" s="54"/>
      <c r="I90" s="54"/>
      <c r="J90" s="54"/>
      <c r="K90" s="54"/>
      <c r="L90" s="54"/>
      <c r="M90" s="54"/>
      <c r="N90" s="54"/>
      <c r="O90" s="54"/>
      <c r="P90" s="54"/>
      <c r="Q90" s="54"/>
      <c r="R90" s="54"/>
      <c r="S90" s="69"/>
      <c r="T90" s="69"/>
      <c r="U90" s="69"/>
      <c r="V90" s="69"/>
      <c r="W90" s="69"/>
      <c r="X90" s="69"/>
      <c r="Y90" s="69"/>
      <c r="Z90" s="69"/>
      <c r="AA90" s="69"/>
      <c r="AB90" s="69"/>
      <c r="AC90" s="64"/>
      <c r="AD90" s="64"/>
      <c r="AE90" s="53"/>
      <c r="AF90" s="53"/>
      <c r="AG90" s="53"/>
      <c r="AH90" s="53"/>
      <c r="AI90" s="53"/>
      <c r="AJ90" s="53"/>
      <c r="AK90" s="53"/>
      <c r="AL90" s="53"/>
      <c r="AM90" s="53"/>
      <c r="AN90" s="53"/>
      <c r="AO90" s="53"/>
      <c r="AP90" s="53"/>
      <c r="AQ90" s="53"/>
      <c r="AR90" s="53"/>
      <c r="AS90" s="53"/>
    </row>
    <row r="91" spans="1:45" ht="6" customHeight="1" x14ac:dyDescent="0.1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x14ac:dyDescent="0.15">
      <c r="A92" s="52" t="s">
        <v>50</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row r="93" spans="1:45" x14ac:dyDescent="0.15">
      <c r="A93" s="52" t="s">
        <v>51</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row>
    <row r="94" spans="1:45" x14ac:dyDescent="0.15">
      <c r="A94" s="52"/>
      <c r="B94" s="245" t="s">
        <v>44</v>
      </c>
      <c r="C94" s="245"/>
      <c r="D94" s="245"/>
      <c r="E94" s="245"/>
      <c r="F94" s="245"/>
      <c r="G94" s="245"/>
      <c r="H94" s="245"/>
      <c r="I94" s="245"/>
      <c r="J94" s="216"/>
      <c r="K94" s="216"/>
      <c r="L94" s="216"/>
      <c r="M94" s="216"/>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row>
    <row r="95" spans="1:45" x14ac:dyDescent="0.15">
      <c r="A95" s="52"/>
      <c r="B95" s="245" t="s">
        <v>52</v>
      </c>
      <c r="C95" s="245"/>
      <c r="D95" s="245"/>
      <c r="E95" s="245"/>
      <c r="F95" s="245"/>
      <c r="G95" s="245"/>
      <c r="H95" s="245"/>
      <c r="I95" s="245"/>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row>
    <row r="96" spans="1:45" x14ac:dyDescent="0.15">
      <c r="A96" s="52"/>
      <c r="B96" s="245" t="s">
        <v>23</v>
      </c>
      <c r="C96" s="245"/>
      <c r="D96" s="245"/>
      <c r="E96" s="245"/>
      <c r="F96" s="245"/>
      <c r="G96" s="245"/>
      <c r="H96" s="245"/>
      <c r="I96" s="245"/>
      <c r="J96" s="260"/>
      <c r="K96" s="260"/>
      <c r="L96" s="260"/>
      <c r="M96" s="260"/>
      <c r="N96" s="61" t="s">
        <v>24</v>
      </c>
      <c r="O96" s="260"/>
      <c r="P96" s="260"/>
      <c r="Q96" s="260"/>
      <c r="R96" s="260"/>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6"/>
      <c r="AR96" s="52"/>
      <c r="AS96" s="52"/>
    </row>
    <row r="97" spans="1:45" x14ac:dyDescent="0.15">
      <c r="A97" s="52"/>
      <c r="B97" s="245" t="s">
        <v>53</v>
      </c>
      <c r="C97" s="245"/>
      <c r="D97" s="245"/>
      <c r="E97" s="245"/>
      <c r="F97" s="245"/>
      <c r="G97" s="245"/>
      <c r="H97" s="245"/>
      <c r="I97" s="245"/>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row>
    <row r="98" spans="1:45" x14ac:dyDescent="0.15">
      <c r="A98" s="70"/>
      <c r="B98" s="245" t="s">
        <v>26</v>
      </c>
      <c r="C98" s="245"/>
      <c r="D98" s="245"/>
      <c r="E98" s="245"/>
      <c r="F98" s="245"/>
      <c r="G98" s="245"/>
      <c r="H98" s="245"/>
      <c r="I98" s="245"/>
      <c r="J98" s="260"/>
      <c r="K98" s="260"/>
      <c r="L98" s="260"/>
      <c r="M98" s="260"/>
      <c r="N98" s="61" t="s">
        <v>24</v>
      </c>
      <c r="O98" s="260"/>
      <c r="P98" s="260"/>
      <c r="Q98" s="260"/>
      <c r="R98" s="260"/>
      <c r="S98" s="61" t="s">
        <v>24</v>
      </c>
      <c r="T98" s="260"/>
      <c r="U98" s="260"/>
      <c r="V98" s="260"/>
      <c r="W98" s="260"/>
      <c r="X98" s="52"/>
      <c r="Y98" s="52"/>
      <c r="Z98" s="52"/>
      <c r="AA98" s="52"/>
      <c r="AB98" s="52"/>
      <c r="AC98" s="52"/>
      <c r="AD98" s="52"/>
      <c r="AE98" s="52"/>
      <c r="AF98" s="52"/>
      <c r="AG98" s="52"/>
      <c r="AH98" s="52"/>
      <c r="AI98" s="52"/>
      <c r="AJ98" s="52"/>
      <c r="AK98" s="52"/>
      <c r="AL98" s="52"/>
      <c r="AM98" s="52"/>
      <c r="AN98" s="52"/>
      <c r="AO98" s="52"/>
      <c r="AP98" s="52"/>
      <c r="AQ98" s="56"/>
      <c r="AR98" s="52"/>
      <c r="AS98" s="52"/>
    </row>
    <row r="99" spans="1:45" x14ac:dyDescent="0.15">
      <c r="A99" s="52"/>
      <c r="B99" s="245" t="s">
        <v>54</v>
      </c>
      <c r="C99" s="245"/>
      <c r="D99" s="245"/>
      <c r="E99" s="245"/>
      <c r="F99" s="245"/>
      <c r="G99" s="245"/>
      <c r="H99" s="245"/>
      <c r="I99" s="245"/>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row>
    <row r="100" spans="1:45" x14ac:dyDescent="0.15">
      <c r="A100" s="52"/>
      <c r="B100" s="245" t="s">
        <v>55</v>
      </c>
      <c r="C100" s="245"/>
      <c r="D100" s="245"/>
      <c r="E100" s="245"/>
      <c r="F100" s="245"/>
      <c r="G100" s="245"/>
      <c r="H100" s="245"/>
      <c r="I100" s="245"/>
      <c r="J100" s="245"/>
      <c r="K100" s="245"/>
      <c r="L100" s="245"/>
      <c r="M100" s="245"/>
      <c r="N100" s="245"/>
      <c r="O100" s="245"/>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row>
    <row r="101" spans="1:45" x14ac:dyDescent="0.15">
      <c r="A101" s="52"/>
      <c r="B101" s="52"/>
      <c r="C101" s="52"/>
      <c r="D101" s="52"/>
      <c r="E101" s="52"/>
      <c r="F101" s="52"/>
      <c r="G101" s="52"/>
      <c r="H101" s="52"/>
      <c r="I101" s="52"/>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row>
    <row r="102" spans="1:45" x14ac:dyDescent="0.15">
      <c r="A102" s="52" t="s">
        <v>56</v>
      </c>
      <c r="B102" s="27"/>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row>
    <row r="103" spans="1:45" x14ac:dyDescent="0.15">
      <c r="A103" s="52"/>
      <c r="B103" s="245" t="s">
        <v>44</v>
      </c>
      <c r="C103" s="245"/>
      <c r="D103" s="245"/>
      <c r="E103" s="245"/>
      <c r="F103" s="245"/>
      <c r="G103" s="245"/>
      <c r="H103" s="245"/>
      <c r="I103" s="245"/>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row>
    <row r="104" spans="1:45" x14ac:dyDescent="0.15">
      <c r="A104" s="52"/>
      <c r="B104" s="245" t="s">
        <v>52</v>
      </c>
      <c r="C104" s="245"/>
      <c r="D104" s="245"/>
      <c r="E104" s="245"/>
      <c r="F104" s="245"/>
      <c r="G104" s="245"/>
      <c r="H104" s="245"/>
      <c r="I104" s="245"/>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row>
    <row r="105" spans="1:45" x14ac:dyDescent="0.15">
      <c r="A105" s="52"/>
      <c r="B105" s="245" t="s">
        <v>23</v>
      </c>
      <c r="C105" s="245"/>
      <c r="D105" s="245"/>
      <c r="E105" s="245"/>
      <c r="F105" s="245"/>
      <c r="G105" s="245"/>
      <c r="H105" s="245"/>
      <c r="I105" s="245"/>
      <c r="J105" s="260"/>
      <c r="K105" s="260"/>
      <c r="L105" s="260"/>
      <c r="M105" s="260"/>
      <c r="N105" s="61" t="s">
        <v>24</v>
      </c>
      <c r="O105" s="260"/>
      <c r="P105" s="260"/>
      <c r="Q105" s="260"/>
      <c r="R105" s="260"/>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6"/>
      <c r="AR105" s="52"/>
      <c r="AS105" s="52"/>
    </row>
    <row r="106" spans="1:45" x14ac:dyDescent="0.15">
      <c r="A106" s="52"/>
      <c r="B106" s="245" t="s">
        <v>53</v>
      </c>
      <c r="C106" s="245"/>
      <c r="D106" s="245"/>
      <c r="E106" s="245"/>
      <c r="F106" s="245"/>
      <c r="G106" s="245"/>
      <c r="H106" s="245"/>
      <c r="I106" s="245"/>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row>
    <row r="107" spans="1:45" x14ac:dyDescent="0.15">
      <c r="A107" s="70"/>
      <c r="B107" s="245" t="s">
        <v>26</v>
      </c>
      <c r="C107" s="245"/>
      <c r="D107" s="245"/>
      <c r="E107" s="245"/>
      <c r="F107" s="245"/>
      <c r="G107" s="245"/>
      <c r="H107" s="245"/>
      <c r="I107" s="245"/>
      <c r="J107" s="260"/>
      <c r="K107" s="260"/>
      <c r="L107" s="260"/>
      <c r="M107" s="260"/>
      <c r="N107" s="61" t="s">
        <v>24</v>
      </c>
      <c r="O107" s="260"/>
      <c r="P107" s="260"/>
      <c r="Q107" s="260"/>
      <c r="R107" s="260"/>
      <c r="S107" s="61" t="s">
        <v>24</v>
      </c>
      <c r="T107" s="260"/>
      <c r="U107" s="260"/>
      <c r="V107" s="260"/>
      <c r="W107" s="260"/>
      <c r="X107" s="52"/>
      <c r="Y107" s="52"/>
      <c r="Z107" s="52"/>
      <c r="AA107" s="52"/>
      <c r="AB107" s="52"/>
      <c r="AC107" s="52"/>
      <c r="AD107" s="52"/>
      <c r="AE107" s="52"/>
      <c r="AF107" s="52"/>
      <c r="AG107" s="52"/>
      <c r="AH107" s="52"/>
      <c r="AI107" s="52"/>
      <c r="AJ107" s="52"/>
      <c r="AK107" s="52"/>
      <c r="AL107" s="52"/>
      <c r="AM107" s="52"/>
      <c r="AN107" s="52"/>
      <c r="AO107" s="52"/>
      <c r="AP107" s="52"/>
      <c r="AQ107" s="56"/>
      <c r="AR107" s="52"/>
      <c r="AS107" s="52"/>
    </row>
    <row r="108" spans="1:45" x14ac:dyDescent="0.15">
      <c r="A108" s="52"/>
      <c r="B108" s="245" t="s">
        <v>54</v>
      </c>
      <c r="C108" s="245"/>
      <c r="D108" s="245"/>
      <c r="E108" s="245"/>
      <c r="F108" s="245"/>
      <c r="G108" s="245"/>
      <c r="H108" s="245"/>
      <c r="I108" s="245"/>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row>
    <row r="109" spans="1:45" x14ac:dyDescent="0.15">
      <c r="A109" s="52"/>
      <c r="B109" s="245" t="s">
        <v>55</v>
      </c>
      <c r="C109" s="245"/>
      <c r="D109" s="245"/>
      <c r="E109" s="245"/>
      <c r="F109" s="245"/>
      <c r="G109" s="245"/>
      <c r="H109" s="245"/>
      <c r="I109" s="245"/>
      <c r="J109" s="245"/>
      <c r="K109" s="245"/>
      <c r="L109" s="245"/>
      <c r="M109" s="245"/>
      <c r="N109" s="245"/>
      <c r="O109" s="245"/>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row>
    <row r="110" spans="1:45" x14ac:dyDescent="0.15">
      <c r="A110" s="52"/>
      <c r="B110" s="52"/>
      <c r="C110" s="52"/>
      <c r="D110" s="52"/>
      <c r="E110" s="52"/>
      <c r="F110" s="52"/>
      <c r="G110" s="52"/>
      <c r="H110" s="52"/>
      <c r="I110" s="52"/>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row>
    <row r="111" spans="1:45" x14ac:dyDescent="0.15">
      <c r="A111" s="52"/>
      <c r="B111" s="245" t="s">
        <v>44</v>
      </c>
      <c r="C111" s="245"/>
      <c r="D111" s="245"/>
      <c r="E111" s="245"/>
      <c r="F111" s="245"/>
      <c r="G111" s="245"/>
      <c r="H111" s="245"/>
      <c r="I111" s="245"/>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row>
    <row r="112" spans="1:45" x14ac:dyDescent="0.15">
      <c r="A112" s="52"/>
      <c r="B112" s="245" t="s">
        <v>52</v>
      </c>
      <c r="C112" s="245"/>
      <c r="D112" s="245"/>
      <c r="E112" s="245"/>
      <c r="F112" s="245"/>
      <c r="G112" s="245"/>
      <c r="H112" s="245"/>
      <c r="I112" s="245"/>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row>
    <row r="113" spans="1:45" x14ac:dyDescent="0.15">
      <c r="A113" s="52"/>
      <c r="B113" s="245" t="s">
        <v>23</v>
      </c>
      <c r="C113" s="245"/>
      <c r="D113" s="245"/>
      <c r="E113" s="245"/>
      <c r="F113" s="245"/>
      <c r="G113" s="245"/>
      <c r="H113" s="245"/>
      <c r="I113" s="245"/>
      <c r="J113" s="260"/>
      <c r="K113" s="260"/>
      <c r="L113" s="260"/>
      <c r="M113" s="260"/>
      <c r="N113" s="61" t="s">
        <v>24</v>
      </c>
      <c r="O113" s="260"/>
      <c r="P113" s="260"/>
      <c r="Q113" s="260"/>
      <c r="R113" s="260"/>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6"/>
      <c r="AR113" s="52"/>
      <c r="AS113" s="52"/>
    </row>
    <row r="114" spans="1:45" x14ac:dyDescent="0.15">
      <c r="A114" s="52"/>
      <c r="B114" s="245" t="s">
        <v>53</v>
      </c>
      <c r="C114" s="245"/>
      <c r="D114" s="245"/>
      <c r="E114" s="245"/>
      <c r="F114" s="245"/>
      <c r="G114" s="245"/>
      <c r="H114" s="245"/>
      <c r="I114" s="245"/>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row>
    <row r="115" spans="1:45" x14ac:dyDescent="0.15">
      <c r="A115" s="70"/>
      <c r="B115" s="245" t="s">
        <v>26</v>
      </c>
      <c r="C115" s="245"/>
      <c r="D115" s="245"/>
      <c r="E115" s="245"/>
      <c r="F115" s="245"/>
      <c r="G115" s="245"/>
      <c r="H115" s="245"/>
      <c r="I115" s="245"/>
      <c r="J115" s="260"/>
      <c r="K115" s="260"/>
      <c r="L115" s="260"/>
      <c r="M115" s="260"/>
      <c r="N115" s="61" t="s">
        <v>24</v>
      </c>
      <c r="O115" s="260"/>
      <c r="P115" s="260"/>
      <c r="Q115" s="260"/>
      <c r="R115" s="260"/>
      <c r="S115" s="61" t="s">
        <v>24</v>
      </c>
      <c r="T115" s="260"/>
      <c r="U115" s="260"/>
      <c r="V115" s="260"/>
      <c r="W115" s="260"/>
      <c r="X115" s="52"/>
      <c r="Y115" s="52"/>
      <c r="Z115" s="52"/>
      <c r="AA115" s="52"/>
      <c r="AB115" s="52"/>
      <c r="AC115" s="52"/>
      <c r="AD115" s="52"/>
      <c r="AE115" s="52"/>
      <c r="AF115" s="52"/>
      <c r="AG115" s="52"/>
      <c r="AH115" s="52"/>
      <c r="AI115" s="52"/>
      <c r="AJ115" s="52"/>
      <c r="AK115" s="52"/>
      <c r="AL115" s="52"/>
      <c r="AM115" s="52"/>
      <c r="AN115" s="52"/>
      <c r="AO115" s="52"/>
      <c r="AP115" s="52"/>
      <c r="AQ115" s="56"/>
      <c r="AR115" s="52"/>
      <c r="AS115" s="52"/>
    </row>
    <row r="116" spans="1:45" x14ac:dyDescent="0.15">
      <c r="A116" s="52"/>
      <c r="B116" s="245" t="s">
        <v>54</v>
      </c>
      <c r="C116" s="245"/>
      <c r="D116" s="245"/>
      <c r="E116" s="245"/>
      <c r="F116" s="245"/>
      <c r="G116" s="245"/>
      <c r="H116" s="245"/>
      <c r="I116" s="245"/>
      <c r="J116" s="259"/>
      <c r="K116" s="259"/>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row>
    <row r="117" spans="1:45" x14ac:dyDescent="0.15">
      <c r="A117" s="52"/>
      <c r="B117" s="245" t="s">
        <v>55</v>
      </c>
      <c r="C117" s="245"/>
      <c r="D117" s="245"/>
      <c r="E117" s="245"/>
      <c r="F117" s="245"/>
      <c r="G117" s="245"/>
      <c r="H117" s="245"/>
      <c r="I117" s="245"/>
      <c r="J117" s="245"/>
      <c r="K117" s="245"/>
      <c r="L117" s="245"/>
      <c r="M117" s="245"/>
      <c r="N117" s="245"/>
      <c r="O117" s="245"/>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row>
    <row r="118" spans="1:45" x14ac:dyDescent="0.15">
      <c r="A118" s="52"/>
      <c r="B118" s="52"/>
      <c r="C118" s="52"/>
      <c r="D118" s="52"/>
      <c r="E118" s="52"/>
      <c r="F118" s="52"/>
      <c r="G118" s="52"/>
      <c r="H118" s="52"/>
      <c r="I118" s="52"/>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row>
    <row r="119" spans="1:45" x14ac:dyDescent="0.15">
      <c r="A119" s="52"/>
      <c r="B119" s="245" t="s">
        <v>44</v>
      </c>
      <c r="C119" s="245"/>
      <c r="D119" s="245"/>
      <c r="E119" s="245"/>
      <c r="F119" s="245"/>
      <c r="G119" s="245"/>
      <c r="H119" s="245"/>
      <c r="I119" s="245"/>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row>
    <row r="120" spans="1:45" x14ac:dyDescent="0.15">
      <c r="A120" s="52"/>
      <c r="B120" s="245" t="s">
        <v>52</v>
      </c>
      <c r="C120" s="245"/>
      <c r="D120" s="245"/>
      <c r="E120" s="245"/>
      <c r="F120" s="245"/>
      <c r="G120" s="245"/>
      <c r="H120" s="245"/>
      <c r="I120" s="245"/>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row>
    <row r="121" spans="1:45" x14ac:dyDescent="0.15">
      <c r="A121" s="52"/>
      <c r="B121" s="245" t="s">
        <v>23</v>
      </c>
      <c r="C121" s="245"/>
      <c r="D121" s="245"/>
      <c r="E121" s="245"/>
      <c r="F121" s="245"/>
      <c r="G121" s="245"/>
      <c r="H121" s="245"/>
      <c r="I121" s="245"/>
      <c r="J121" s="260"/>
      <c r="K121" s="260"/>
      <c r="L121" s="260"/>
      <c r="M121" s="260"/>
      <c r="N121" s="61" t="s">
        <v>24</v>
      </c>
      <c r="O121" s="260"/>
      <c r="P121" s="260"/>
      <c r="Q121" s="260"/>
      <c r="R121" s="260"/>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6"/>
      <c r="AR121" s="52"/>
      <c r="AS121" s="52"/>
    </row>
    <row r="122" spans="1:45" x14ac:dyDescent="0.15">
      <c r="A122" s="52"/>
      <c r="B122" s="245" t="s">
        <v>53</v>
      </c>
      <c r="C122" s="245"/>
      <c r="D122" s="245"/>
      <c r="E122" s="245"/>
      <c r="F122" s="245"/>
      <c r="G122" s="245"/>
      <c r="H122" s="245"/>
      <c r="I122" s="245"/>
      <c r="J122" s="216"/>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row>
    <row r="123" spans="1:45" x14ac:dyDescent="0.15">
      <c r="A123" s="70"/>
      <c r="B123" s="245" t="s">
        <v>26</v>
      </c>
      <c r="C123" s="245"/>
      <c r="D123" s="245"/>
      <c r="E123" s="245"/>
      <c r="F123" s="245"/>
      <c r="G123" s="245"/>
      <c r="H123" s="245"/>
      <c r="I123" s="245"/>
      <c r="J123" s="260"/>
      <c r="K123" s="260"/>
      <c r="L123" s="260"/>
      <c r="M123" s="260"/>
      <c r="N123" s="61" t="s">
        <v>24</v>
      </c>
      <c r="O123" s="260"/>
      <c r="P123" s="260"/>
      <c r="Q123" s="260"/>
      <c r="R123" s="260"/>
      <c r="S123" s="61" t="s">
        <v>24</v>
      </c>
      <c r="T123" s="260"/>
      <c r="U123" s="260"/>
      <c r="V123" s="260"/>
      <c r="W123" s="260"/>
      <c r="X123" s="52"/>
      <c r="Y123" s="52"/>
      <c r="Z123" s="52"/>
      <c r="AA123" s="52"/>
      <c r="AB123" s="52"/>
      <c r="AC123" s="52"/>
      <c r="AD123" s="52"/>
      <c r="AE123" s="52"/>
      <c r="AF123" s="52"/>
      <c r="AG123" s="52"/>
      <c r="AH123" s="52"/>
      <c r="AI123" s="52"/>
      <c r="AJ123" s="52"/>
      <c r="AK123" s="52"/>
      <c r="AL123" s="52"/>
      <c r="AM123" s="52"/>
      <c r="AN123" s="52"/>
      <c r="AO123" s="52"/>
      <c r="AP123" s="52"/>
      <c r="AQ123" s="56"/>
      <c r="AR123" s="52"/>
      <c r="AS123" s="52"/>
    </row>
    <row r="124" spans="1:45" x14ac:dyDescent="0.15">
      <c r="A124" s="52"/>
      <c r="B124" s="245" t="s">
        <v>54</v>
      </c>
      <c r="C124" s="245"/>
      <c r="D124" s="245"/>
      <c r="E124" s="245"/>
      <c r="F124" s="245"/>
      <c r="G124" s="245"/>
      <c r="H124" s="245"/>
      <c r="I124" s="245"/>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row>
    <row r="125" spans="1:45" x14ac:dyDescent="0.15">
      <c r="A125" s="52"/>
      <c r="B125" s="245" t="s">
        <v>55</v>
      </c>
      <c r="C125" s="245"/>
      <c r="D125" s="245"/>
      <c r="E125" s="245"/>
      <c r="F125" s="245"/>
      <c r="G125" s="245"/>
      <c r="H125" s="245"/>
      <c r="I125" s="245"/>
      <c r="J125" s="245"/>
      <c r="K125" s="245"/>
      <c r="L125" s="245"/>
      <c r="M125" s="245"/>
      <c r="N125" s="245"/>
      <c r="O125" s="245"/>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row>
    <row r="126" spans="1:45" ht="13.5" customHeight="1" x14ac:dyDescent="0.15">
      <c r="A126" s="52"/>
      <c r="B126" s="52"/>
      <c r="C126" s="52"/>
      <c r="D126" s="52"/>
      <c r="E126" s="52"/>
      <c r="F126" s="52"/>
      <c r="G126" s="52"/>
      <c r="H126" s="52"/>
      <c r="I126" s="52"/>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row>
    <row r="127" spans="1:45" ht="6" customHeight="1" x14ac:dyDescent="0.15">
      <c r="A127" s="53"/>
      <c r="B127" s="53"/>
      <c r="C127" s="53"/>
      <c r="D127" s="53"/>
      <c r="E127" s="53"/>
      <c r="F127" s="53"/>
      <c r="G127" s="53"/>
      <c r="H127" s="53"/>
      <c r="I127" s="53"/>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row>
    <row r="128" spans="1:45" ht="6" customHeight="1" x14ac:dyDescent="0.15">
      <c r="A128" s="52"/>
      <c r="B128" s="52"/>
      <c r="C128" s="52"/>
      <c r="D128" s="52"/>
      <c r="E128" s="52"/>
      <c r="F128" s="52"/>
      <c r="G128" s="52"/>
      <c r="H128" s="52"/>
      <c r="I128" s="63"/>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row>
    <row r="129" spans="1:45" x14ac:dyDescent="0.15">
      <c r="A129" s="52" t="s">
        <v>57</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row>
    <row r="130" spans="1:45" x14ac:dyDescent="0.15">
      <c r="A130" s="52" t="s">
        <v>58</v>
      </c>
      <c r="B130" s="27"/>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row>
    <row r="131" spans="1:45" x14ac:dyDescent="0.15">
      <c r="A131" s="52"/>
      <c r="B131" s="245" t="s">
        <v>28</v>
      </c>
      <c r="C131" s="245"/>
      <c r="D131" s="245"/>
      <c r="E131" s="245"/>
      <c r="F131" s="245"/>
      <c r="G131" s="245"/>
      <c r="H131" s="245"/>
      <c r="I131" s="245"/>
      <c r="J131" s="52"/>
      <c r="K131" s="56"/>
      <c r="L131" s="62" t="s">
        <v>13</v>
      </c>
      <c r="M131" s="256"/>
      <c r="N131" s="256"/>
      <c r="O131" s="256"/>
      <c r="P131" s="256"/>
      <c r="Q131" s="52" t="s">
        <v>29</v>
      </c>
      <c r="R131" s="52" t="s">
        <v>30</v>
      </c>
      <c r="S131" s="52"/>
      <c r="T131" s="52"/>
      <c r="U131" s="52"/>
      <c r="V131" s="52"/>
      <c r="W131" s="52"/>
      <c r="X131" s="52"/>
      <c r="Y131" s="62" t="s">
        <v>13</v>
      </c>
      <c r="Z131" s="257"/>
      <c r="AA131" s="257"/>
      <c r="AB131" s="257"/>
      <c r="AC131" s="257"/>
      <c r="AD131" s="257"/>
      <c r="AE131" s="257"/>
      <c r="AF131" s="257"/>
      <c r="AG131" s="63" t="s">
        <v>15</v>
      </c>
      <c r="AH131" s="258" t="s">
        <v>31</v>
      </c>
      <c r="AI131" s="258"/>
      <c r="AJ131" s="258"/>
      <c r="AK131" s="258"/>
      <c r="AL131" s="260"/>
      <c r="AM131" s="260"/>
      <c r="AN131" s="260"/>
      <c r="AO131" s="260"/>
      <c r="AP131" s="260"/>
      <c r="AQ131" s="260"/>
      <c r="AR131" s="260"/>
      <c r="AS131" s="52" t="s">
        <v>17</v>
      </c>
    </row>
    <row r="132" spans="1:45" x14ac:dyDescent="0.15">
      <c r="A132" s="52"/>
      <c r="B132" s="245" t="s">
        <v>22</v>
      </c>
      <c r="C132" s="245"/>
      <c r="D132" s="245"/>
      <c r="E132" s="245"/>
      <c r="F132" s="245"/>
      <c r="G132" s="245"/>
      <c r="H132" s="245"/>
      <c r="I132" s="245"/>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row>
    <row r="133" spans="1:45" x14ac:dyDescent="0.15">
      <c r="A133" s="52"/>
      <c r="B133" s="245" t="s">
        <v>32</v>
      </c>
      <c r="C133" s="245"/>
      <c r="D133" s="245"/>
      <c r="E133" s="245"/>
      <c r="F133" s="245"/>
      <c r="G133" s="245"/>
      <c r="H133" s="245"/>
      <c r="I133" s="245"/>
      <c r="J133" s="245"/>
      <c r="K133" s="245"/>
      <c r="L133" s="62" t="s">
        <v>13</v>
      </c>
      <c r="M133" s="256"/>
      <c r="N133" s="256"/>
      <c r="O133" s="256"/>
      <c r="P133" s="63" t="s">
        <v>340</v>
      </c>
      <c r="Q133" s="243" t="s">
        <v>14</v>
      </c>
      <c r="R133" s="243"/>
      <c r="S133" s="243"/>
      <c r="T133" s="243"/>
      <c r="U133" s="243"/>
      <c r="V133" s="243"/>
      <c r="W133" s="62" t="s">
        <v>13</v>
      </c>
      <c r="X133" s="256"/>
      <c r="Y133" s="267"/>
      <c r="Z133" s="267"/>
      <c r="AA133" s="267"/>
      <c r="AB133" s="63" t="s">
        <v>15</v>
      </c>
      <c r="AC133" s="261" t="s">
        <v>16</v>
      </c>
      <c r="AD133" s="261"/>
      <c r="AE133" s="261"/>
      <c r="AF133" s="261"/>
      <c r="AG133" s="261"/>
      <c r="AH133" s="261"/>
      <c r="AI133" s="256"/>
      <c r="AJ133" s="256"/>
      <c r="AK133" s="256"/>
      <c r="AL133" s="256"/>
      <c r="AM133" s="256"/>
      <c r="AN133" s="52"/>
      <c r="AO133" s="260"/>
      <c r="AP133" s="260"/>
      <c r="AQ133" s="260"/>
      <c r="AR133" s="260"/>
      <c r="AS133" s="52" t="s">
        <v>17</v>
      </c>
    </row>
    <row r="134" spans="1:45" x14ac:dyDescent="0.15">
      <c r="A134" s="52"/>
      <c r="B134" s="52"/>
      <c r="C134" s="52"/>
      <c r="D134" s="52"/>
      <c r="E134" s="63"/>
      <c r="F134" s="63"/>
      <c r="G134" s="63"/>
      <c r="H134" s="63"/>
      <c r="I134" s="63"/>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row>
    <row r="135" spans="1:45" x14ac:dyDescent="0.15">
      <c r="A135" s="52"/>
      <c r="B135" s="245" t="s">
        <v>33</v>
      </c>
      <c r="C135" s="245"/>
      <c r="D135" s="245"/>
      <c r="E135" s="245"/>
      <c r="F135" s="245"/>
      <c r="G135" s="245"/>
      <c r="H135" s="245"/>
      <c r="I135" s="245"/>
      <c r="J135" s="260"/>
      <c r="K135" s="260"/>
      <c r="L135" s="260"/>
      <c r="M135" s="260"/>
      <c r="N135" s="61" t="s">
        <v>24</v>
      </c>
      <c r="O135" s="260"/>
      <c r="P135" s="260"/>
      <c r="Q135" s="260"/>
      <c r="R135" s="260"/>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6"/>
      <c r="AR135" s="52"/>
      <c r="AS135" s="52"/>
    </row>
    <row r="136" spans="1:45" x14ac:dyDescent="0.15">
      <c r="A136" s="52"/>
      <c r="B136" s="245" t="s">
        <v>34</v>
      </c>
      <c r="C136" s="245"/>
      <c r="D136" s="245"/>
      <c r="E136" s="245"/>
      <c r="F136" s="245"/>
      <c r="G136" s="245"/>
      <c r="H136" s="245"/>
      <c r="I136" s="245"/>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row>
    <row r="137" spans="1:45" x14ac:dyDescent="0.15">
      <c r="A137" s="52"/>
      <c r="B137" s="245" t="s">
        <v>35</v>
      </c>
      <c r="C137" s="245"/>
      <c r="D137" s="245"/>
      <c r="E137" s="245"/>
      <c r="F137" s="245"/>
      <c r="G137" s="245"/>
      <c r="H137" s="245"/>
      <c r="I137" s="245"/>
      <c r="J137" s="260"/>
      <c r="K137" s="260"/>
      <c r="L137" s="260"/>
      <c r="M137" s="260"/>
      <c r="N137" s="61" t="s">
        <v>24</v>
      </c>
      <c r="O137" s="260"/>
      <c r="P137" s="260"/>
      <c r="Q137" s="260"/>
      <c r="R137" s="260"/>
      <c r="S137" s="61" t="s">
        <v>24</v>
      </c>
      <c r="T137" s="260"/>
      <c r="U137" s="260"/>
      <c r="V137" s="260"/>
      <c r="W137" s="260"/>
      <c r="X137" s="52"/>
      <c r="Y137" s="52"/>
      <c r="Z137" s="52"/>
      <c r="AA137" s="52"/>
      <c r="AB137" s="52"/>
      <c r="AC137" s="52"/>
      <c r="AD137" s="52"/>
      <c r="AE137" s="52"/>
      <c r="AF137" s="52"/>
      <c r="AG137" s="52"/>
      <c r="AH137" s="52"/>
      <c r="AI137" s="52"/>
      <c r="AJ137" s="52"/>
      <c r="AK137" s="52"/>
      <c r="AL137" s="52"/>
      <c r="AM137" s="52"/>
      <c r="AN137" s="52"/>
      <c r="AO137" s="52"/>
      <c r="AP137" s="52"/>
      <c r="AQ137" s="56"/>
      <c r="AR137" s="52"/>
      <c r="AS137" s="52"/>
    </row>
    <row r="138" spans="1:45" x14ac:dyDescent="0.15">
      <c r="A138" s="52"/>
      <c r="B138" s="245" t="s">
        <v>599</v>
      </c>
      <c r="C138" s="245"/>
      <c r="D138" s="245"/>
      <c r="E138" s="245"/>
      <c r="F138" s="245"/>
      <c r="G138" s="245"/>
      <c r="H138" s="245"/>
      <c r="I138" s="245"/>
      <c r="J138" s="245"/>
      <c r="K138" s="245"/>
      <c r="L138" s="245"/>
      <c r="M138" s="245"/>
      <c r="N138" s="245"/>
      <c r="O138" s="245"/>
      <c r="P138" s="245"/>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row>
    <row r="139" spans="1:45" x14ac:dyDescent="0.15">
      <c r="A139" s="52"/>
      <c r="B139" s="55"/>
      <c r="C139" s="55"/>
      <c r="D139" s="55"/>
      <c r="E139" s="55"/>
      <c r="F139" s="55"/>
      <c r="G139" s="55"/>
      <c r="H139" s="55"/>
      <c r="I139" s="55"/>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row>
    <row r="140" spans="1:45" ht="6" customHeight="1" x14ac:dyDescent="0.15">
      <c r="A140" s="52"/>
      <c r="B140" s="52"/>
      <c r="C140" s="52"/>
      <c r="D140" s="52"/>
      <c r="E140" s="52"/>
      <c r="F140" s="52"/>
      <c r="G140" s="52"/>
      <c r="H140" s="52"/>
      <c r="I140" s="5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row>
    <row r="141" spans="1:45" x14ac:dyDescent="0.15">
      <c r="A141" s="52" t="s">
        <v>60</v>
      </c>
      <c r="B141" s="27"/>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row>
    <row r="142" spans="1:45" x14ac:dyDescent="0.15">
      <c r="A142" s="52"/>
      <c r="B142" s="245" t="s">
        <v>28</v>
      </c>
      <c r="C142" s="245"/>
      <c r="D142" s="245"/>
      <c r="E142" s="245"/>
      <c r="F142" s="245"/>
      <c r="G142" s="245"/>
      <c r="H142" s="245"/>
      <c r="I142" s="245"/>
      <c r="J142" s="52"/>
      <c r="K142" s="56"/>
      <c r="L142" s="62" t="s">
        <v>13</v>
      </c>
      <c r="M142" s="256"/>
      <c r="N142" s="256"/>
      <c r="O142" s="256"/>
      <c r="P142" s="256"/>
      <c r="Q142" s="52" t="s">
        <v>29</v>
      </c>
      <c r="R142" s="52" t="s">
        <v>30</v>
      </c>
      <c r="S142" s="52"/>
      <c r="T142" s="52"/>
      <c r="U142" s="52"/>
      <c r="V142" s="52"/>
      <c r="W142" s="52"/>
      <c r="X142" s="52"/>
      <c r="Y142" s="62" t="s">
        <v>13</v>
      </c>
      <c r="Z142" s="257"/>
      <c r="AA142" s="257"/>
      <c r="AB142" s="257"/>
      <c r="AC142" s="257"/>
      <c r="AD142" s="257"/>
      <c r="AE142" s="257"/>
      <c r="AF142" s="257"/>
      <c r="AG142" s="63" t="s">
        <v>15</v>
      </c>
      <c r="AH142" s="258" t="s">
        <v>31</v>
      </c>
      <c r="AI142" s="258"/>
      <c r="AJ142" s="258"/>
      <c r="AK142" s="258"/>
      <c r="AL142" s="260"/>
      <c r="AM142" s="260"/>
      <c r="AN142" s="260"/>
      <c r="AO142" s="260"/>
      <c r="AP142" s="260"/>
      <c r="AQ142" s="260"/>
      <c r="AR142" s="260"/>
      <c r="AS142" s="52" t="s">
        <v>17</v>
      </c>
    </row>
    <row r="143" spans="1:45" x14ac:dyDescent="0.15">
      <c r="A143" s="52"/>
      <c r="B143" s="245" t="s">
        <v>22</v>
      </c>
      <c r="C143" s="245"/>
      <c r="D143" s="245"/>
      <c r="E143" s="245"/>
      <c r="F143" s="245"/>
      <c r="G143" s="245"/>
      <c r="H143" s="245"/>
      <c r="I143" s="245"/>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row>
    <row r="144" spans="1:45" x14ac:dyDescent="0.15">
      <c r="A144" s="52"/>
      <c r="B144" s="245" t="s">
        <v>32</v>
      </c>
      <c r="C144" s="245"/>
      <c r="D144" s="245"/>
      <c r="E144" s="245"/>
      <c r="F144" s="245"/>
      <c r="G144" s="245"/>
      <c r="H144" s="245"/>
      <c r="I144" s="245"/>
      <c r="J144" s="245"/>
      <c r="K144" s="245"/>
      <c r="L144" s="62" t="s">
        <v>13</v>
      </c>
      <c r="M144" s="256"/>
      <c r="N144" s="256"/>
      <c r="O144" s="256"/>
      <c r="P144" s="63" t="s">
        <v>340</v>
      </c>
      <c r="Q144" s="243" t="s">
        <v>14</v>
      </c>
      <c r="R144" s="243"/>
      <c r="S144" s="243"/>
      <c r="T144" s="243"/>
      <c r="U144" s="243"/>
      <c r="V144" s="243"/>
      <c r="W144" s="62" t="s">
        <v>13</v>
      </c>
      <c r="X144" s="256"/>
      <c r="Y144" s="267"/>
      <c r="Z144" s="267"/>
      <c r="AA144" s="267"/>
      <c r="AB144" s="63" t="s">
        <v>15</v>
      </c>
      <c r="AC144" s="261" t="s">
        <v>16</v>
      </c>
      <c r="AD144" s="261"/>
      <c r="AE144" s="261"/>
      <c r="AF144" s="261"/>
      <c r="AG144" s="261"/>
      <c r="AH144" s="261"/>
      <c r="AI144" s="256"/>
      <c r="AJ144" s="256"/>
      <c r="AK144" s="256"/>
      <c r="AL144" s="256"/>
      <c r="AM144" s="256"/>
      <c r="AN144" s="52"/>
      <c r="AO144" s="260"/>
      <c r="AP144" s="260"/>
      <c r="AQ144" s="260"/>
      <c r="AR144" s="260"/>
      <c r="AS144" s="52" t="s">
        <v>17</v>
      </c>
    </row>
    <row r="145" spans="1:45" x14ac:dyDescent="0.15">
      <c r="A145" s="52"/>
      <c r="B145" s="52"/>
      <c r="C145" s="52"/>
      <c r="D145" s="52"/>
      <c r="E145" s="63"/>
      <c r="F145" s="63"/>
      <c r="G145" s="63"/>
      <c r="H145" s="63"/>
      <c r="I145" s="63"/>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row>
    <row r="146" spans="1:45" x14ac:dyDescent="0.15">
      <c r="A146" s="52"/>
      <c r="B146" s="245" t="s">
        <v>33</v>
      </c>
      <c r="C146" s="245"/>
      <c r="D146" s="245"/>
      <c r="E146" s="245"/>
      <c r="F146" s="245"/>
      <c r="G146" s="245"/>
      <c r="H146" s="245"/>
      <c r="I146" s="245"/>
      <c r="J146" s="260"/>
      <c r="K146" s="260"/>
      <c r="L146" s="260"/>
      <c r="M146" s="260"/>
      <c r="N146" s="61" t="s">
        <v>24</v>
      </c>
      <c r="O146" s="260"/>
      <c r="P146" s="260"/>
      <c r="Q146" s="260"/>
      <c r="R146" s="260"/>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6"/>
      <c r="AR146" s="52"/>
      <c r="AS146" s="52"/>
    </row>
    <row r="147" spans="1:45" x14ac:dyDescent="0.15">
      <c r="A147" s="52"/>
      <c r="B147" s="245" t="s">
        <v>34</v>
      </c>
      <c r="C147" s="245"/>
      <c r="D147" s="245"/>
      <c r="E147" s="245"/>
      <c r="F147" s="245"/>
      <c r="G147" s="245"/>
      <c r="H147" s="245"/>
      <c r="I147" s="245"/>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row>
    <row r="148" spans="1:45" x14ac:dyDescent="0.15">
      <c r="A148" s="52"/>
      <c r="B148" s="245" t="s">
        <v>35</v>
      </c>
      <c r="C148" s="245"/>
      <c r="D148" s="245"/>
      <c r="E148" s="245"/>
      <c r="F148" s="245"/>
      <c r="G148" s="245"/>
      <c r="H148" s="245"/>
      <c r="I148" s="245"/>
      <c r="J148" s="260"/>
      <c r="K148" s="260"/>
      <c r="L148" s="260"/>
      <c r="M148" s="260"/>
      <c r="N148" s="61" t="s">
        <v>24</v>
      </c>
      <c r="O148" s="260"/>
      <c r="P148" s="260"/>
      <c r="Q148" s="260"/>
      <c r="R148" s="260"/>
      <c r="S148" s="61" t="s">
        <v>24</v>
      </c>
      <c r="T148" s="260"/>
      <c r="U148" s="260"/>
      <c r="V148" s="260"/>
      <c r="W148" s="260"/>
      <c r="X148" s="52"/>
      <c r="Y148" s="52"/>
      <c r="Z148" s="52"/>
      <c r="AA148" s="52"/>
      <c r="AB148" s="52"/>
      <c r="AC148" s="52"/>
      <c r="AD148" s="52"/>
      <c r="AE148" s="52"/>
      <c r="AF148" s="52"/>
      <c r="AG148" s="52"/>
      <c r="AH148" s="52"/>
      <c r="AI148" s="52"/>
      <c r="AJ148" s="52"/>
      <c r="AK148" s="52"/>
      <c r="AL148" s="52"/>
      <c r="AM148" s="52"/>
      <c r="AN148" s="52"/>
      <c r="AO148" s="52"/>
      <c r="AP148" s="52"/>
      <c r="AQ148" s="56"/>
      <c r="AR148" s="52"/>
      <c r="AS148" s="52"/>
    </row>
    <row r="149" spans="1:45" x14ac:dyDescent="0.15">
      <c r="A149" s="52"/>
      <c r="B149" s="245" t="s">
        <v>59</v>
      </c>
      <c r="C149" s="245"/>
      <c r="D149" s="245"/>
      <c r="E149" s="245"/>
      <c r="F149" s="245"/>
      <c r="G149" s="245"/>
      <c r="H149" s="245"/>
      <c r="I149" s="245"/>
      <c r="J149" s="245"/>
      <c r="K149" s="245"/>
      <c r="L149" s="245"/>
      <c r="M149" s="245"/>
      <c r="N149" s="245"/>
      <c r="O149" s="245"/>
      <c r="P149" s="245"/>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row>
    <row r="150" spans="1:45" x14ac:dyDescent="0.15">
      <c r="A150" s="52"/>
      <c r="B150" s="55"/>
      <c r="C150" s="55"/>
      <c r="D150" s="55"/>
      <c r="E150" s="55"/>
      <c r="F150" s="55"/>
      <c r="G150" s="55"/>
      <c r="H150" s="55"/>
      <c r="I150" s="55"/>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row>
    <row r="151" spans="1:45" ht="6" customHeight="1" x14ac:dyDescent="0.15">
      <c r="A151" s="52"/>
      <c r="B151" s="52"/>
      <c r="C151" s="52"/>
      <c r="D151" s="52"/>
      <c r="E151" s="52"/>
      <c r="F151" s="52"/>
      <c r="G151" s="52"/>
      <c r="H151" s="52"/>
      <c r="I151" s="5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row>
    <row r="152" spans="1:45" x14ac:dyDescent="0.15">
      <c r="A152" s="52"/>
      <c r="B152" s="245" t="s">
        <v>28</v>
      </c>
      <c r="C152" s="245"/>
      <c r="D152" s="245"/>
      <c r="E152" s="245"/>
      <c r="F152" s="245"/>
      <c r="G152" s="245"/>
      <c r="H152" s="245"/>
      <c r="I152" s="245"/>
      <c r="J152" s="52"/>
      <c r="K152" s="56"/>
      <c r="L152" s="62" t="s">
        <v>13</v>
      </c>
      <c r="M152" s="256"/>
      <c r="N152" s="256"/>
      <c r="O152" s="256"/>
      <c r="P152" s="256"/>
      <c r="Q152" s="52" t="s">
        <v>29</v>
      </c>
      <c r="R152" s="52" t="s">
        <v>30</v>
      </c>
      <c r="S152" s="52"/>
      <c r="T152" s="52"/>
      <c r="U152" s="52"/>
      <c r="V152" s="52"/>
      <c r="W152" s="52"/>
      <c r="X152" s="52"/>
      <c r="Y152" s="62" t="s">
        <v>13</v>
      </c>
      <c r="Z152" s="257"/>
      <c r="AA152" s="257"/>
      <c r="AB152" s="257"/>
      <c r="AC152" s="257"/>
      <c r="AD152" s="257"/>
      <c r="AE152" s="257"/>
      <c r="AF152" s="257"/>
      <c r="AG152" s="63" t="s">
        <v>15</v>
      </c>
      <c r="AH152" s="258" t="s">
        <v>31</v>
      </c>
      <c r="AI152" s="258"/>
      <c r="AJ152" s="258"/>
      <c r="AK152" s="258"/>
      <c r="AL152" s="260"/>
      <c r="AM152" s="260"/>
      <c r="AN152" s="260"/>
      <c r="AO152" s="260"/>
      <c r="AP152" s="260"/>
      <c r="AQ152" s="260"/>
      <c r="AR152" s="260"/>
      <c r="AS152" s="52" t="s">
        <v>17</v>
      </c>
    </row>
    <row r="153" spans="1:45" x14ac:dyDescent="0.15">
      <c r="A153" s="52"/>
      <c r="B153" s="245" t="s">
        <v>22</v>
      </c>
      <c r="C153" s="245"/>
      <c r="D153" s="245"/>
      <c r="E153" s="245"/>
      <c r="F153" s="245"/>
      <c r="G153" s="245"/>
      <c r="H153" s="245"/>
      <c r="I153" s="245"/>
      <c r="J153" s="216"/>
      <c r="K153" s="216"/>
      <c r="L153" s="216"/>
      <c r="M153" s="216"/>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row>
    <row r="154" spans="1:45" x14ac:dyDescent="0.15">
      <c r="A154" s="52"/>
      <c r="B154" s="245" t="s">
        <v>32</v>
      </c>
      <c r="C154" s="245"/>
      <c r="D154" s="245"/>
      <c r="E154" s="245"/>
      <c r="F154" s="245"/>
      <c r="G154" s="245"/>
      <c r="H154" s="245"/>
      <c r="I154" s="245"/>
      <c r="J154" s="245"/>
      <c r="K154" s="245"/>
      <c r="L154" s="62" t="s">
        <v>13</v>
      </c>
      <c r="M154" s="256"/>
      <c r="N154" s="256"/>
      <c r="O154" s="256"/>
      <c r="P154" s="63" t="s">
        <v>340</v>
      </c>
      <c r="Q154" s="243" t="s">
        <v>14</v>
      </c>
      <c r="R154" s="243"/>
      <c r="S154" s="243"/>
      <c r="T154" s="243"/>
      <c r="U154" s="243"/>
      <c r="V154" s="243"/>
      <c r="W154" s="62" t="s">
        <v>13</v>
      </c>
      <c r="X154" s="256"/>
      <c r="Y154" s="267"/>
      <c r="Z154" s="267"/>
      <c r="AA154" s="267"/>
      <c r="AB154" s="63" t="s">
        <v>15</v>
      </c>
      <c r="AC154" s="261" t="s">
        <v>16</v>
      </c>
      <c r="AD154" s="261"/>
      <c r="AE154" s="261"/>
      <c r="AF154" s="261"/>
      <c r="AG154" s="261"/>
      <c r="AH154" s="261"/>
      <c r="AI154" s="256"/>
      <c r="AJ154" s="256"/>
      <c r="AK154" s="256"/>
      <c r="AL154" s="256"/>
      <c r="AM154" s="256"/>
      <c r="AN154" s="52"/>
      <c r="AO154" s="260"/>
      <c r="AP154" s="260"/>
      <c r="AQ154" s="260"/>
      <c r="AR154" s="260"/>
      <c r="AS154" s="52" t="s">
        <v>17</v>
      </c>
    </row>
    <row r="155" spans="1:45" x14ac:dyDescent="0.15">
      <c r="A155" s="52"/>
      <c r="B155" s="52"/>
      <c r="C155" s="52"/>
      <c r="D155" s="52"/>
      <c r="E155" s="63"/>
      <c r="F155" s="63"/>
      <c r="G155" s="63"/>
      <c r="H155" s="63"/>
      <c r="I155" s="63"/>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row>
    <row r="156" spans="1:45" x14ac:dyDescent="0.15">
      <c r="A156" s="52"/>
      <c r="B156" s="245" t="s">
        <v>33</v>
      </c>
      <c r="C156" s="245"/>
      <c r="D156" s="245"/>
      <c r="E156" s="245"/>
      <c r="F156" s="245"/>
      <c r="G156" s="245"/>
      <c r="H156" s="245"/>
      <c r="I156" s="245"/>
      <c r="J156" s="260"/>
      <c r="K156" s="260"/>
      <c r="L156" s="260"/>
      <c r="M156" s="260"/>
      <c r="N156" s="61" t="s">
        <v>24</v>
      </c>
      <c r="O156" s="260"/>
      <c r="P156" s="260"/>
      <c r="Q156" s="260"/>
      <c r="R156" s="260"/>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6"/>
      <c r="AR156" s="52"/>
      <c r="AS156" s="52"/>
    </row>
    <row r="157" spans="1:45" x14ac:dyDescent="0.15">
      <c r="A157" s="52"/>
      <c r="B157" s="245" t="s">
        <v>34</v>
      </c>
      <c r="C157" s="245"/>
      <c r="D157" s="245"/>
      <c r="E157" s="245"/>
      <c r="F157" s="245"/>
      <c r="G157" s="245"/>
      <c r="H157" s="245"/>
      <c r="I157" s="245"/>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row>
    <row r="158" spans="1:45" x14ac:dyDescent="0.15">
      <c r="A158" s="52"/>
      <c r="B158" s="245" t="s">
        <v>35</v>
      </c>
      <c r="C158" s="245"/>
      <c r="D158" s="245"/>
      <c r="E158" s="245"/>
      <c r="F158" s="245"/>
      <c r="G158" s="245"/>
      <c r="H158" s="245"/>
      <c r="I158" s="245"/>
      <c r="J158" s="260"/>
      <c r="K158" s="260"/>
      <c r="L158" s="260"/>
      <c r="M158" s="260"/>
      <c r="N158" s="61" t="s">
        <v>24</v>
      </c>
      <c r="O158" s="260"/>
      <c r="P158" s="260"/>
      <c r="Q158" s="260"/>
      <c r="R158" s="260"/>
      <c r="S158" s="61" t="s">
        <v>24</v>
      </c>
      <c r="T158" s="260"/>
      <c r="U158" s="260"/>
      <c r="V158" s="260"/>
      <c r="W158" s="260"/>
      <c r="X158" s="52"/>
      <c r="Y158" s="52"/>
      <c r="Z158" s="52"/>
      <c r="AA158" s="52"/>
      <c r="AB158" s="52"/>
      <c r="AC158" s="52"/>
      <c r="AD158" s="52"/>
      <c r="AE158" s="52"/>
      <c r="AF158" s="52"/>
      <c r="AG158" s="52"/>
      <c r="AH158" s="52"/>
      <c r="AI158" s="52"/>
      <c r="AJ158" s="52"/>
      <c r="AK158" s="52"/>
      <c r="AL158" s="52"/>
      <c r="AM158" s="52"/>
      <c r="AN158" s="52"/>
      <c r="AO158" s="52"/>
      <c r="AP158" s="52"/>
      <c r="AQ158" s="56"/>
      <c r="AR158" s="52"/>
      <c r="AS158" s="52"/>
    </row>
    <row r="159" spans="1:45" x14ac:dyDescent="0.15">
      <c r="A159" s="52"/>
      <c r="B159" s="245" t="s">
        <v>59</v>
      </c>
      <c r="C159" s="245"/>
      <c r="D159" s="245"/>
      <c r="E159" s="245"/>
      <c r="F159" s="245"/>
      <c r="G159" s="245"/>
      <c r="H159" s="245"/>
      <c r="I159" s="245"/>
      <c r="J159" s="245"/>
      <c r="K159" s="245"/>
      <c r="L159" s="245"/>
      <c r="M159" s="245"/>
      <c r="N159" s="245"/>
      <c r="O159" s="245"/>
      <c r="P159" s="245"/>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row>
    <row r="160" spans="1:45" x14ac:dyDescent="0.15">
      <c r="A160" s="52"/>
      <c r="B160" s="55"/>
      <c r="C160" s="55"/>
      <c r="D160" s="55"/>
      <c r="E160" s="55"/>
      <c r="F160" s="55"/>
      <c r="G160" s="55"/>
      <c r="H160" s="55"/>
      <c r="I160" s="55"/>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c r="AS160" s="259"/>
    </row>
    <row r="161" spans="1:45" ht="6" customHeight="1" x14ac:dyDescent="0.15">
      <c r="A161" s="52"/>
      <c r="B161" s="52"/>
      <c r="C161" s="52"/>
      <c r="D161" s="52"/>
      <c r="E161" s="52"/>
      <c r="F161" s="52"/>
      <c r="G161" s="52"/>
      <c r="H161" s="52"/>
      <c r="I161" s="5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row>
    <row r="162" spans="1:45" x14ac:dyDescent="0.15">
      <c r="A162" s="52"/>
      <c r="B162" s="245" t="s">
        <v>28</v>
      </c>
      <c r="C162" s="245"/>
      <c r="D162" s="245"/>
      <c r="E162" s="245"/>
      <c r="F162" s="245"/>
      <c r="G162" s="245"/>
      <c r="H162" s="245"/>
      <c r="I162" s="245"/>
      <c r="J162" s="52"/>
      <c r="K162" s="56"/>
      <c r="L162" s="62" t="s">
        <v>13</v>
      </c>
      <c r="M162" s="256"/>
      <c r="N162" s="256"/>
      <c r="O162" s="256"/>
      <c r="P162" s="256"/>
      <c r="Q162" s="52" t="s">
        <v>29</v>
      </c>
      <c r="R162" s="52" t="s">
        <v>30</v>
      </c>
      <c r="S162" s="52"/>
      <c r="T162" s="52"/>
      <c r="U162" s="52"/>
      <c r="V162" s="52"/>
      <c r="W162" s="52"/>
      <c r="X162" s="52"/>
      <c r="Y162" s="62" t="s">
        <v>13</v>
      </c>
      <c r="Z162" s="257"/>
      <c r="AA162" s="257"/>
      <c r="AB162" s="257"/>
      <c r="AC162" s="257"/>
      <c r="AD162" s="257"/>
      <c r="AE162" s="257"/>
      <c r="AF162" s="257"/>
      <c r="AG162" s="63" t="s">
        <v>15</v>
      </c>
      <c r="AH162" s="258" t="s">
        <v>31</v>
      </c>
      <c r="AI162" s="258"/>
      <c r="AJ162" s="258"/>
      <c r="AK162" s="258"/>
      <c r="AL162" s="260"/>
      <c r="AM162" s="260"/>
      <c r="AN162" s="260"/>
      <c r="AO162" s="260"/>
      <c r="AP162" s="260"/>
      <c r="AQ162" s="260"/>
      <c r="AR162" s="260"/>
      <c r="AS162" s="52" t="s">
        <v>17</v>
      </c>
    </row>
    <row r="163" spans="1:45" x14ac:dyDescent="0.15">
      <c r="A163" s="52"/>
      <c r="B163" s="245" t="s">
        <v>22</v>
      </c>
      <c r="C163" s="245"/>
      <c r="D163" s="245"/>
      <c r="E163" s="245"/>
      <c r="F163" s="245"/>
      <c r="G163" s="245"/>
      <c r="H163" s="245"/>
      <c r="I163" s="245"/>
      <c r="J163" s="216"/>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row>
    <row r="164" spans="1:45" x14ac:dyDescent="0.15">
      <c r="A164" s="52"/>
      <c r="B164" s="245" t="s">
        <v>32</v>
      </c>
      <c r="C164" s="245"/>
      <c r="D164" s="245"/>
      <c r="E164" s="245"/>
      <c r="F164" s="245"/>
      <c r="G164" s="245"/>
      <c r="H164" s="245"/>
      <c r="I164" s="245"/>
      <c r="J164" s="245"/>
      <c r="K164" s="245"/>
      <c r="L164" s="62" t="s">
        <v>13</v>
      </c>
      <c r="M164" s="256"/>
      <c r="N164" s="256"/>
      <c r="O164" s="256"/>
      <c r="P164" s="63" t="s">
        <v>340</v>
      </c>
      <c r="Q164" s="243" t="s">
        <v>14</v>
      </c>
      <c r="R164" s="243"/>
      <c r="S164" s="243"/>
      <c r="T164" s="243"/>
      <c r="U164" s="243"/>
      <c r="V164" s="243"/>
      <c r="W164" s="62" t="s">
        <v>13</v>
      </c>
      <c r="X164" s="256"/>
      <c r="Y164" s="267"/>
      <c r="Z164" s="267"/>
      <c r="AA164" s="267"/>
      <c r="AB164" s="63" t="s">
        <v>15</v>
      </c>
      <c r="AC164" s="261" t="s">
        <v>16</v>
      </c>
      <c r="AD164" s="261"/>
      <c r="AE164" s="261"/>
      <c r="AF164" s="261"/>
      <c r="AG164" s="261"/>
      <c r="AH164" s="261"/>
      <c r="AI164" s="256"/>
      <c r="AJ164" s="256"/>
      <c r="AK164" s="256"/>
      <c r="AL164" s="256"/>
      <c r="AM164" s="256"/>
      <c r="AN164" s="52"/>
      <c r="AO164" s="260"/>
      <c r="AP164" s="260"/>
      <c r="AQ164" s="260"/>
      <c r="AR164" s="260"/>
      <c r="AS164" s="52" t="s">
        <v>17</v>
      </c>
    </row>
    <row r="165" spans="1:45" x14ac:dyDescent="0.15">
      <c r="A165" s="52"/>
      <c r="B165" s="52"/>
      <c r="C165" s="52"/>
      <c r="D165" s="52"/>
      <c r="E165" s="63"/>
      <c r="F165" s="63"/>
      <c r="G165" s="63"/>
      <c r="H165" s="63"/>
      <c r="I165" s="63"/>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row>
    <row r="166" spans="1:45" x14ac:dyDescent="0.15">
      <c r="A166" s="52"/>
      <c r="B166" s="245" t="s">
        <v>33</v>
      </c>
      <c r="C166" s="245"/>
      <c r="D166" s="245"/>
      <c r="E166" s="245"/>
      <c r="F166" s="245"/>
      <c r="G166" s="245"/>
      <c r="H166" s="245"/>
      <c r="I166" s="245"/>
      <c r="J166" s="260"/>
      <c r="K166" s="260"/>
      <c r="L166" s="260"/>
      <c r="M166" s="260"/>
      <c r="N166" s="61" t="s">
        <v>24</v>
      </c>
      <c r="O166" s="260"/>
      <c r="P166" s="260"/>
      <c r="Q166" s="260"/>
      <c r="R166" s="260"/>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6"/>
      <c r="AR166" s="52"/>
      <c r="AS166" s="52"/>
    </row>
    <row r="167" spans="1:45" x14ac:dyDescent="0.15">
      <c r="A167" s="52"/>
      <c r="B167" s="245" t="s">
        <v>34</v>
      </c>
      <c r="C167" s="245"/>
      <c r="D167" s="245"/>
      <c r="E167" s="245"/>
      <c r="F167" s="245"/>
      <c r="G167" s="245"/>
      <c r="H167" s="245"/>
      <c r="I167" s="245"/>
      <c r="J167" s="259"/>
      <c r="K167" s="259"/>
      <c r="L167" s="259"/>
      <c r="M167" s="259"/>
      <c r="N167" s="259"/>
      <c r="O167" s="259"/>
      <c r="P167" s="259"/>
      <c r="Q167" s="259"/>
      <c r="R167" s="259"/>
      <c r="S167" s="259"/>
      <c r="T167" s="259"/>
      <c r="U167" s="259"/>
      <c r="V167" s="259"/>
      <c r="W167" s="259"/>
      <c r="X167" s="259"/>
      <c r="Y167" s="259"/>
      <c r="Z167" s="259"/>
      <c r="AA167" s="259"/>
      <c r="AB167" s="259"/>
      <c r="AC167" s="259"/>
      <c r="AD167" s="259"/>
      <c r="AE167" s="259"/>
      <c r="AF167" s="259"/>
      <c r="AG167" s="259"/>
      <c r="AH167" s="259"/>
      <c r="AI167" s="259"/>
      <c r="AJ167" s="259"/>
      <c r="AK167" s="259"/>
      <c r="AL167" s="259"/>
      <c r="AM167" s="259"/>
      <c r="AN167" s="259"/>
      <c r="AO167" s="259"/>
      <c r="AP167" s="259"/>
      <c r="AQ167" s="259"/>
      <c r="AR167" s="259"/>
      <c r="AS167" s="259"/>
    </row>
    <row r="168" spans="1:45" x14ac:dyDescent="0.15">
      <c r="A168" s="52"/>
      <c r="B168" s="245" t="s">
        <v>35</v>
      </c>
      <c r="C168" s="245"/>
      <c r="D168" s="245"/>
      <c r="E168" s="245"/>
      <c r="F168" s="245"/>
      <c r="G168" s="245"/>
      <c r="H168" s="245"/>
      <c r="I168" s="245"/>
      <c r="J168" s="260"/>
      <c r="K168" s="260"/>
      <c r="L168" s="260"/>
      <c r="M168" s="260"/>
      <c r="N168" s="61" t="s">
        <v>24</v>
      </c>
      <c r="O168" s="260"/>
      <c r="P168" s="260"/>
      <c r="Q168" s="260"/>
      <c r="R168" s="260"/>
      <c r="S168" s="61" t="s">
        <v>24</v>
      </c>
      <c r="T168" s="260"/>
      <c r="U168" s="260"/>
      <c r="V168" s="260"/>
      <c r="W168" s="260"/>
      <c r="X168" s="52"/>
      <c r="Y168" s="52"/>
      <c r="Z168" s="52"/>
      <c r="AA168" s="52"/>
      <c r="AB168" s="52"/>
      <c r="AC168" s="52"/>
      <c r="AD168" s="52"/>
      <c r="AE168" s="52"/>
      <c r="AF168" s="52"/>
      <c r="AG168" s="52"/>
      <c r="AH168" s="52"/>
      <c r="AI168" s="52"/>
      <c r="AJ168" s="52"/>
      <c r="AK168" s="52"/>
      <c r="AL168" s="52"/>
      <c r="AM168" s="52"/>
      <c r="AN168" s="52"/>
      <c r="AO168" s="52"/>
      <c r="AP168" s="52"/>
      <c r="AQ168" s="56"/>
      <c r="AR168" s="52"/>
      <c r="AS168" s="52"/>
    </row>
    <row r="169" spans="1:45" x14ac:dyDescent="0.15">
      <c r="A169" s="52"/>
      <c r="B169" s="245" t="s">
        <v>59</v>
      </c>
      <c r="C169" s="245"/>
      <c r="D169" s="245"/>
      <c r="E169" s="245"/>
      <c r="F169" s="245"/>
      <c r="G169" s="245"/>
      <c r="H169" s="245"/>
      <c r="I169" s="245"/>
      <c r="J169" s="245"/>
      <c r="K169" s="245"/>
      <c r="L169" s="245"/>
      <c r="M169" s="245"/>
      <c r="N169" s="245"/>
      <c r="O169" s="245"/>
      <c r="P169" s="245"/>
      <c r="Q169" s="259"/>
      <c r="R169" s="259"/>
      <c r="S169" s="259"/>
      <c r="T169" s="259"/>
      <c r="U169" s="259"/>
      <c r="V169" s="259"/>
      <c r="W169" s="259"/>
      <c r="X169" s="259"/>
      <c r="Y169" s="259"/>
      <c r="Z169" s="259"/>
      <c r="AA169" s="259"/>
      <c r="AB169" s="259"/>
      <c r="AC169" s="259"/>
      <c r="AD169" s="259"/>
      <c r="AE169" s="259"/>
      <c r="AF169" s="259"/>
      <c r="AG169" s="259"/>
      <c r="AH169" s="259"/>
      <c r="AI169" s="259"/>
      <c r="AJ169" s="259"/>
      <c r="AK169" s="259"/>
      <c r="AL169" s="259"/>
      <c r="AM169" s="259"/>
      <c r="AN169" s="259"/>
      <c r="AO169" s="259"/>
      <c r="AP169" s="259"/>
      <c r="AQ169" s="259"/>
      <c r="AR169" s="259"/>
      <c r="AS169" s="259"/>
    </row>
    <row r="170" spans="1:45" x14ac:dyDescent="0.15">
      <c r="A170" s="52"/>
      <c r="B170" s="55"/>
      <c r="C170" s="55"/>
      <c r="D170" s="55"/>
      <c r="E170" s="55"/>
      <c r="F170" s="55"/>
      <c r="G170" s="55"/>
      <c r="H170" s="55"/>
      <c r="I170" s="55"/>
      <c r="J170" s="259"/>
      <c r="K170" s="259"/>
      <c r="L170" s="259"/>
      <c r="M170" s="259"/>
      <c r="N170" s="259"/>
      <c r="O170" s="259"/>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row>
    <row r="171" spans="1:45" ht="6" customHeight="1" x14ac:dyDescent="0.15">
      <c r="A171" s="53"/>
      <c r="B171" s="54"/>
      <c r="C171" s="54"/>
      <c r="D171" s="54"/>
      <c r="E171" s="54"/>
      <c r="F171" s="54"/>
      <c r="G171" s="54"/>
      <c r="H171" s="54"/>
      <c r="I171" s="54"/>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row>
    <row r="172" spans="1:45" ht="6" customHeight="1" x14ac:dyDescent="0.1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row>
    <row r="173" spans="1:45" x14ac:dyDescent="0.15">
      <c r="A173" s="52" t="s">
        <v>61</v>
      </c>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row>
    <row r="174" spans="1:45" x14ac:dyDescent="0.15">
      <c r="A174" s="52"/>
      <c r="B174" s="245" t="s">
        <v>44</v>
      </c>
      <c r="C174" s="245"/>
      <c r="D174" s="245"/>
      <c r="E174" s="245"/>
      <c r="F174" s="245"/>
      <c r="G174" s="245"/>
      <c r="H174" s="245"/>
      <c r="I174" s="245"/>
      <c r="J174" s="216"/>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row>
    <row r="175" spans="1:45" x14ac:dyDescent="0.15">
      <c r="A175" s="52"/>
      <c r="B175" s="245" t="s">
        <v>62</v>
      </c>
      <c r="C175" s="245"/>
      <c r="D175" s="245"/>
      <c r="E175" s="245"/>
      <c r="F175" s="245"/>
      <c r="G175" s="245"/>
      <c r="H175" s="245"/>
      <c r="I175" s="245"/>
      <c r="J175" s="52" t="s">
        <v>63</v>
      </c>
      <c r="K175" s="52"/>
      <c r="L175" s="52"/>
      <c r="M175" s="52"/>
      <c r="N175" s="52"/>
      <c r="O175" s="52"/>
      <c r="P175" s="52"/>
      <c r="Q175" s="62" t="s">
        <v>13</v>
      </c>
      <c r="R175" s="257"/>
      <c r="S175" s="257"/>
      <c r="T175" s="257"/>
      <c r="U175" s="257"/>
      <c r="V175" s="257"/>
      <c r="W175" s="257"/>
      <c r="X175" s="257"/>
      <c r="Y175" s="63" t="s">
        <v>15</v>
      </c>
      <c r="Z175" s="258" t="s">
        <v>64</v>
      </c>
      <c r="AA175" s="258"/>
      <c r="AB175" s="258"/>
      <c r="AC175" s="258"/>
      <c r="AD175" s="260"/>
      <c r="AE175" s="260"/>
      <c r="AF175" s="260"/>
      <c r="AG175" s="260"/>
      <c r="AH175" s="260"/>
      <c r="AI175" s="260"/>
      <c r="AJ175" s="260"/>
      <c r="AK175" s="52" t="s">
        <v>17</v>
      </c>
      <c r="AL175" s="52"/>
      <c r="AM175" s="52"/>
      <c r="AN175" s="52"/>
      <c r="AO175" s="52"/>
      <c r="AP175" s="52"/>
      <c r="AQ175" s="52"/>
      <c r="AR175" s="52"/>
      <c r="AS175" s="52"/>
    </row>
    <row r="176" spans="1:45" x14ac:dyDescent="0.15">
      <c r="A176" s="52"/>
      <c r="B176" s="52"/>
      <c r="C176" s="63"/>
      <c r="D176" s="63"/>
      <c r="E176" s="63"/>
      <c r="F176" s="63"/>
      <c r="G176" s="63"/>
      <c r="H176" s="63"/>
      <c r="I176" s="63"/>
      <c r="J176" s="216"/>
      <c r="K176" s="216"/>
      <c r="L176" s="216"/>
      <c r="M176" s="216"/>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c r="AK176" s="216"/>
      <c r="AL176" s="216"/>
      <c r="AM176" s="216"/>
      <c r="AN176" s="216"/>
      <c r="AO176" s="216"/>
      <c r="AP176" s="216"/>
      <c r="AQ176" s="216"/>
      <c r="AR176" s="216"/>
      <c r="AS176" s="216"/>
    </row>
    <row r="177" spans="1:45" x14ac:dyDescent="0.15">
      <c r="A177" s="52"/>
      <c r="B177" s="52" t="s">
        <v>23</v>
      </c>
      <c r="C177" s="52"/>
      <c r="D177" s="52"/>
      <c r="E177" s="52"/>
      <c r="F177" s="52"/>
      <c r="G177" s="52"/>
      <c r="H177" s="52"/>
      <c r="I177" s="63"/>
      <c r="J177" s="260"/>
      <c r="K177" s="260"/>
      <c r="L177" s="260"/>
      <c r="M177" s="260"/>
      <c r="N177" s="61" t="s">
        <v>24</v>
      </c>
      <c r="O177" s="260"/>
      <c r="P177" s="260"/>
      <c r="Q177" s="260"/>
      <c r="R177" s="260"/>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6"/>
      <c r="AR177" s="52"/>
      <c r="AS177" s="52"/>
    </row>
    <row r="178" spans="1:45" x14ac:dyDescent="0.15">
      <c r="A178" s="52"/>
      <c r="B178" s="52" t="s">
        <v>53</v>
      </c>
      <c r="C178" s="52"/>
      <c r="D178" s="52"/>
      <c r="E178" s="52"/>
      <c r="F178" s="52"/>
      <c r="G178" s="52"/>
      <c r="H178" s="52"/>
      <c r="I178" s="63"/>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row>
    <row r="179" spans="1:45" ht="13.5" customHeight="1" x14ac:dyDescent="0.15">
      <c r="A179" s="52"/>
      <c r="B179" s="52" t="s">
        <v>26</v>
      </c>
      <c r="C179" s="52"/>
      <c r="D179" s="52"/>
      <c r="E179" s="52"/>
      <c r="F179" s="52"/>
      <c r="G179" s="52"/>
      <c r="H179" s="52"/>
      <c r="I179" s="63"/>
      <c r="J179" s="260"/>
      <c r="K179" s="260"/>
      <c r="L179" s="260"/>
      <c r="M179" s="260"/>
      <c r="N179" s="61" t="s">
        <v>24</v>
      </c>
      <c r="O179" s="260"/>
      <c r="P179" s="260"/>
      <c r="Q179" s="260"/>
      <c r="R179" s="260"/>
      <c r="S179" s="61" t="s">
        <v>24</v>
      </c>
      <c r="T179" s="260"/>
      <c r="U179" s="260"/>
      <c r="V179" s="260"/>
      <c r="W179" s="260"/>
      <c r="X179" s="52"/>
      <c r="Y179" s="52"/>
      <c r="Z179" s="52"/>
      <c r="AA179" s="52"/>
      <c r="AB179" s="52"/>
      <c r="AC179" s="52"/>
      <c r="AD179" s="52"/>
      <c r="AE179" s="52"/>
      <c r="AF179" s="52"/>
      <c r="AG179" s="52"/>
      <c r="AH179" s="52"/>
      <c r="AI179" s="52"/>
      <c r="AJ179" s="52"/>
      <c r="AK179" s="52"/>
      <c r="AL179" s="52"/>
      <c r="AM179" s="52"/>
      <c r="AN179" s="52"/>
      <c r="AO179" s="52"/>
      <c r="AP179" s="52"/>
      <c r="AQ179" s="56"/>
      <c r="AR179" s="52"/>
      <c r="AS179" s="52"/>
    </row>
    <row r="180" spans="1:45" ht="6" customHeight="1" x14ac:dyDescent="0.1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row>
    <row r="181" spans="1:45" s="74" customFormat="1" ht="19.5" customHeight="1" x14ac:dyDescent="0.15">
      <c r="A181" s="73" t="s">
        <v>65</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row>
    <row r="182" spans="1:45" ht="13.5" customHeight="1" x14ac:dyDescent="0.15">
      <c r="A182" s="52"/>
      <c r="B182" s="52"/>
      <c r="C182" s="66" t="s">
        <v>218</v>
      </c>
      <c r="D182" s="52" t="s">
        <v>66</v>
      </c>
      <c r="E182" s="52"/>
      <c r="F182" s="52"/>
      <c r="G182" s="52"/>
      <c r="H182" s="52"/>
      <c r="I182" s="52" t="s">
        <v>67</v>
      </c>
      <c r="J182" s="216"/>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row>
    <row r="183" spans="1:45" x14ac:dyDescent="0.15">
      <c r="A183" s="52"/>
      <c r="B183" s="52"/>
      <c r="C183" s="66" t="s">
        <v>218</v>
      </c>
      <c r="D183" s="52" t="s">
        <v>68</v>
      </c>
      <c r="E183" s="52"/>
      <c r="F183" s="52"/>
      <c r="G183" s="52"/>
      <c r="H183" s="52"/>
      <c r="I183" s="52" t="s">
        <v>67</v>
      </c>
      <c r="J183" s="216"/>
      <c r="K183" s="216"/>
      <c r="L183" s="216"/>
      <c r="M183" s="216"/>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row>
    <row r="184" spans="1:45" ht="19.5" customHeight="1" x14ac:dyDescent="0.15">
      <c r="A184" s="75"/>
      <c r="B184" s="75"/>
      <c r="C184" s="76" t="s">
        <v>1571</v>
      </c>
      <c r="D184" s="75" t="s">
        <v>69</v>
      </c>
      <c r="E184" s="75"/>
      <c r="F184" s="75"/>
      <c r="G184" s="75"/>
      <c r="H184" s="75"/>
      <c r="I184" s="75"/>
      <c r="J184" s="265" t="str">
        <f>IF(BB183+BB184+BB185&gt;1,"※いずれか１つを選択してください。","")</f>
        <v/>
      </c>
      <c r="K184" s="265"/>
      <c r="L184" s="265"/>
      <c r="M184" s="265"/>
      <c r="N184" s="265"/>
      <c r="O184" s="265"/>
      <c r="P184" s="265"/>
      <c r="Q184" s="265"/>
      <c r="R184" s="265"/>
      <c r="S184" s="265"/>
      <c r="T184" s="265"/>
      <c r="U184" s="265"/>
      <c r="V184" s="265"/>
      <c r="W184" s="265"/>
      <c r="X184" s="265"/>
      <c r="Y184" s="265"/>
      <c r="Z184" s="265"/>
      <c r="AA184" s="265"/>
      <c r="AB184" s="265"/>
      <c r="AC184" s="265"/>
      <c r="AD184" s="265"/>
      <c r="AE184" s="265"/>
      <c r="AF184" s="265"/>
      <c r="AG184" s="265"/>
      <c r="AH184" s="265"/>
      <c r="AI184" s="265"/>
      <c r="AJ184" s="265"/>
      <c r="AK184" s="265"/>
      <c r="AL184" s="265"/>
      <c r="AM184" s="265"/>
      <c r="AN184" s="265"/>
      <c r="AO184" s="265"/>
      <c r="AP184" s="265"/>
      <c r="AQ184" s="265"/>
      <c r="AR184" s="265"/>
      <c r="AS184" s="265"/>
    </row>
    <row r="185" spans="1:45" s="80" customFormat="1" ht="19.5" customHeight="1" x14ac:dyDescent="0.15">
      <c r="A185" s="77" t="s">
        <v>1580</v>
      </c>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9"/>
      <c r="AF185" s="79"/>
      <c r="AG185" s="79"/>
      <c r="AH185" s="79"/>
      <c r="AI185" s="79"/>
      <c r="AJ185" s="79"/>
      <c r="AK185" s="79"/>
      <c r="AL185" s="79"/>
      <c r="AM185" s="79"/>
      <c r="AN185" s="79"/>
      <c r="AO185" s="79"/>
      <c r="AP185" s="79"/>
      <c r="AQ185" s="79"/>
      <c r="AR185" s="79"/>
      <c r="AS185" s="79"/>
    </row>
    <row r="186" spans="1:45" ht="13.5" customHeight="1" x14ac:dyDescent="0.15">
      <c r="A186" s="52"/>
      <c r="B186" s="52"/>
      <c r="C186" s="66" t="s">
        <v>218</v>
      </c>
      <c r="D186" s="52" t="s">
        <v>1581</v>
      </c>
      <c r="E186" s="52"/>
      <c r="F186" s="52"/>
      <c r="G186" s="52"/>
      <c r="H186" s="52"/>
      <c r="I186" s="52" t="s">
        <v>67</v>
      </c>
      <c r="J186" s="216"/>
      <c r="K186" s="216"/>
      <c r="L186" s="216"/>
      <c r="M186" s="216"/>
      <c r="N186" s="216"/>
      <c r="O186" s="216"/>
      <c r="P186" s="216"/>
      <c r="Q186" s="216"/>
      <c r="R186" s="216"/>
      <c r="S186" s="216"/>
      <c r="T186" s="216"/>
      <c r="U186" s="216"/>
      <c r="V186" s="216"/>
      <c r="W186" s="216"/>
      <c r="X186" s="216"/>
      <c r="Y186" s="216"/>
      <c r="Z186" s="216"/>
      <c r="AA186" s="216"/>
      <c r="AB186" s="216"/>
      <c r="AC186" s="216"/>
      <c r="AD186" s="216"/>
      <c r="AE186" s="216"/>
      <c r="AF186" s="216"/>
      <c r="AG186" s="216"/>
      <c r="AH186" s="216"/>
      <c r="AI186" s="216"/>
      <c r="AJ186" s="216"/>
      <c r="AK186" s="216"/>
      <c r="AL186" s="216"/>
      <c r="AM186" s="216"/>
      <c r="AN186" s="216"/>
      <c r="AO186" s="216"/>
      <c r="AP186" s="216"/>
      <c r="AQ186" s="216"/>
      <c r="AR186" s="216"/>
      <c r="AS186" s="216"/>
    </row>
    <row r="187" spans="1:45" ht="13.5" customHeight="1" x14ac:dyDescent="0.15">
      <c r="A187" s="52"/>
      <c r="B187" s="52"/>
      <c r="C187" s="66" t="s">
        <v>218</v>
      </c>
      <c r="D187" s="52" t="s">
        <v>1582</v>
      </c>
      <c r="E187" s="52"/>
      <c r="F187" s="52"/>
      <c r="G187" s="52"/>
      <c r="H187" s="52"/>
      <c r="I187" s="52" t="s">
        <v>67</v>
      </c>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c r="AK187" s="216"/>
      <c r="AL187" s="216"/>
      <c r="AM187" s="216"/>
      <c r="AN187" s="216"/>
      <c r="AO187" s="216"/>
      <c r="AP187" s="216"/>
      <c r="AQ187" s="216"/>
      <c r="AR187" s="216"/>
      <c r="AS187" s="216"/>
    </row>
    <row r="188" spans="1:45" ht="19.5" customHeight="1" x14ac:dyDescent="0.15">
      <c r="A188" s="81"/>
      <c r="B188" s="81"/>
      <c r="C188" s="76" t="s">
        <v>589</v>
      </c>
      <c r="D188" s="75" t="s">
        <v>1583</v>
      </c>
      <c r="E188" s="75"/>
      <c r="F188" s="75"/>
      <c r="G188" s="75"/>
      <c r="H188" s="75"/>
      <c r="I188" s="75" t="s">
        <v>67</v>
      </c>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66"/>
      <c r="AI188" s="266"/>
      <c r="AJ188" s="266"/>
      <c r="AK188" s="266"/>
      <c r="AL188" s="266"/>
      <c r="AM188" s="266"/>
      <c r="AN188" s="266"/>
      <c r="AO188" s="266"/>
      <c r="AP188" s="266"/>
      <c r="AQ188" s="266"/>
      <c r="AR188" s="266"/>
      <c r="AS188" s="266"/>
    </row>
    <row r="189" spans="1:45" ht="6" customHeight="1" x14ac:dyDescent="0.15"/>
    <row r="190" spans="1:45" ht="13.5" customHeight="1" x14ac:dyDescent="0.15">
      <c r="A190" s="52" t="s">
        <v>1584</v>
      </c>
      <c r="B190" s="52"/>
      <c r="C190" s="52"/>
      <c r="D190" s="52"/>
      <c r="E190" s="52"/>
      <c r="F190" s="52"/>
      <c r="G190" s="52"/>
      <c r="H190" s="52"/>
      <c r="I190" s="52"/>
      <c r="J190" s="216"/>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16"/>
      <c r="AK190" s="216"/>
      <c r="AL190" s="216"/>
      <c r="AM190" s="216"/>
      <c r="AN190" s="216"/>
      <c r="AO190" s="216"/>
      <c r="AP190" s="216"/>
      <c r="AQ190" s="216"/>
      <c r="AR190" s="216"/>
      <c r="AS190" s="216"/>
    </row>
    <row r="191" spans="1:45" ht="13.5" customHeight="1" x14ac:dyDescent="0.15">
      <c r="A191" s="52"/>
      <c r="B191" s="52"/>
      <c r="C191" s="52"/>
      <c r="D191" s="52"/>
      <c r="E191" s="52"/>
      <c r="F191" s="52"/>
      <c r="G191" s="52"/>
      <c r="H191" s="52"/>
      <c r="I191" s="52"/>
      <c r="J191" s="216"/>
      <c r="K191" s="216"/>
      <c r="L191" s="216"/>
      <c r="M191" s="216"/>
      <c r="N191" s="216"/>
      <c r="O191" s="216"/>
      <c r="P191" s="216"/>
      <c r="Q191" s="216"/>
      <c r="R191" s="216"/>
      <c r="S191" s="216"/>
      <c r="T191" s="216"/>
      <c r="U191" s="216"/>
      <c r="V191" s="216"/>
      <c r="W191" s="216"/>
      <c r="X191" s="216"/>
      <c r="Y191" s="216"/>
      <c r="Z191" s="216"/>
      <c r="AA191" s="216"/>
      <c r="AB191" s="216"/>
      <c r="AC191" s="216"/>
      <c r="AD191" s="216"/>
      <c r="AE191" s="216"/>
      <c r="AF191" s="216"/>
      <c r="AG191" s="216"/>
      <c r="AH191" s="216"/>
      <c r="AI191" s="216"/>
      <c r="AJ191" s="216"/>
      <c r="AK191" s="216"/>
      <c r="AL191" s="216"/>
      <c r="AM191" s="216"/>
      <c r="AN191" s="216"/>
      <c r="AO191" s="216"/>
      <c r="AP191" s="216"/>
      <c r="AQ191" s="216"/>
      <c r="AR191" s="216"/>
      <c r="AS191" s="216"/>
    </row>
    <row r="192" spans="1:45" ht="13.5" customHeight="1" x14ac:dyDescent="0.15">
      <c r="A192" s="52"/>
      <c r="B192" s="52"/>
      <c r="C192" s="52"/>
      <c r="D192" s="52"/>
      <c r="E192" s="52"/>
      <c r="F192" s="52"/>
      <c r="G192" s="52"/>
      <c r="H192" s="52"/>
      <c r="I192" s="5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row>
    <row r="193" spans="1:58" ht="6" customHeight="1" x14ac:dyDescent="0.15">
      <c r="A193" s="53"/>
      <c r="B193" s="53"/>
      <c r="C193" s="264" t="s">
        <v>2</v>
      </c>
      <c r="D193" s="264"/>
      <c r="E193" s="264"/>
      <c r="F193" s="264"/>
      <c r="G193" s="264"/>
      <c r="H193" s="264"/>
      <c r="I193" s="264"/>
      <c r="J193" s="264"/>
      <c r="K193" s="264"/>
      <c r="L193" s="264"/>
      <c r="M193" s="264"/>
      <c r="N193" s="264"/>
      <c r="O193" s="264"/>
      <c r="P193" s="264"/>
      <c r="Q193" s="264"/>
      <c r="R193" s="264"/>
      <c r="S193" s="264"/>
      <c r="T193" s="264"/>
      <c r="U193" s="264"/>
      <c r="V193" s="264"/>
      <c r="W193" s="264"/>
      <c r="X193" s="264"/>
      <c r="Y193" s="264"/>
      <c r="Z193" s="264"/>
      <c r="AA193" s="264"/>
      <c r="AB193" s="264"/>
      <c r="AC193" s="264"/>
      <c r="AD193" s="264"/>
      <c r="AE193" s="264"/>
      <c r="AF193" s="264"/>
      <c r="AG193" s="264"/>
      <c r="AH193" s="264"/>
      <c r="AI193" s="264"/>
      <c r="AJ193" s="264"/>
      <c r="AK193" s="264"/>
      <c r="AL193" s="264"/>
      <c r="AM193" s="264"/>
      <c r="AN193" s="264"/>
      <c r="AO193" s="264"/>
      <c r="AP193" s="264"/>
      <c r="AQ193" s="264"/>
      <c r="AR193" s="264"/>
      <c r="AS193" s="264"/>
    </row>
    <row r="194" spans="1:58" ht="5.25" customHeight="1" x14ac:dyDescent="0.15">
      <c r="A194" s="52"/>
      <c r="B194" s="5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row>
    <row r="195" spans="1:58" x14ac:dyDescent="0.15">
      <c r="A195" s="261" t="s">
        <v>70</v>
      </c>
      <c r="B195" s="261"/>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c r="Y195" s="261"/>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row>
    <row r="196" spans="1:58" x14ac:dyDescent="0.15">
      <c r="A196" s="52"/>
      <c r="B196" s="245" t="s">
        <v>71</v>
      </c>
      <c r="C196" s="245"/>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245"/>
      <c r="Z196" s="245"/>
      <c r="AA196" s="245"/>
      <c r="AB196" s="245"/>
      <c r="AC196" s="245"/>
      <c r="AD196" s="245"/>
      <c r="AE196" s="245"/>
      <c r="AF196" s="245"/>
      <c r="AG196" s="245"/>
      <c r="AH196" s="245"/>
      <c r="AI196" s="245"/>
      <c r="AJ196" s="245"/>
      <c r="AK196" s="245"/>
      <c r="AL196" s="245"/>
      <c r="AM196" s="245"/>
      <c r="AN196" s="245"/>
      <c r="AO196" s="245"/>
      <c r="AP196" s="245"/>
      <c r="AQ196" s="245"/>
      <c r="AR196" s="245"/>
      <c r="AS196" s="52"/>
    </row>
    <row r="197" spans="1:58" ht="2.4500000000000002" customHeight="1" x14ac:dyDescent="0.15">
      <c r="A197" s="83"/>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3"/>
    </row>
    <row r="198" spans="1:58" ht="2.4500000000000002" customHeight="1" x14ac:dyDescent="0.1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6"/>
      <c r="AR198" s="52"/>
      <c r="AS198" s="52"/>
    </row>
    <row r="199" spans="1:58" x14ac:dyDescent="0.15">
      <c r="A199" s="245" t="s">
        <v>72</v>
      </c>
      <c r="B199" s="245"/>
      <c r="C199" s="245"/>
      <c r="D199" s="245"/>
      <c r="E199" s="245"/>
      <c r="F199" s="245"/>
      <c r="G199" s="245"/>
      <c r="H199" s="245"/>
      <c r="I199" s="245"/>
      <c r="J199" s="216"/>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216"/>
      <c r="AK199" s="216"/>
      <c r="AL199" s="216"/>
      <c r="AM199" s="216"/>
      <c r="AN199" s="216"/>
      <c r="AO199" s="216"/>
      <c r="AP199" s="216"/>
      <c r="AQ199" s="216"/>
      <c r="AR199" s="216"/>
      <c r="AS199" s="216"/>
    </row>
    <row r="200" spans="1:58" x14ac:dyDescent="0.15">
      <c r="A200" s="27"/>
      <c r="B200" s="27"/>
      <c r="C200" s="58"/>
      <c r="D200" s="58"/>
      <c r="E200" s="58"/>
      <c r="F200" s="58"/>
      <c r="G200" s="58"/>
      <c r="H200" s="58"/>
      <c r="I200" s="58"/>
      <c r="J200" s="216"/>
      <c r="K200" s="216"/>
      <c r="L200" s="216"/>
      <c r="M200" s="216"/>
      <c r="N200" s="216"/>
      <c r="O200" s="216"/>
      <c r="P200" s="216"/>
      <c r="Q200" s="216"/>
      <c r="R200" s="216"/>
      <c r="S200" s="216"/>
      <c r="T200" s="216"/>
      <c r="U200" s="216"/>
      <c r="V200" s="216"/>
      <c r="W200" s="216"/>
      <c r="X200" s="216"/>
      <c r="Y200" s="216"/>
      <c r="Z200" s="216"/>
      <c r="AA200" s="216"/>
      <c r="AB200" s="216"/>
      <c r="AC200" s="216"/>
      <c r="AD200" s="216"/>
      <c r="AE200" s="216"/>
      <c r="AF200" s="216"/>
      <c r="AG200" s="216"/>
      <c r="AH200" s="216"/>
      <c r="AI200" s="216"/>
      <c r="AJ200" s="216"/>
      <c r="AK200" s="216"/>
      <c r="AL200" s="216"/>
      <c r="AM200" s="216"/>
      <c r="AN200" s="216"/>
      <c r="AO200" s="216"/>
      <c r="AP200" s="216"/>
      <c r="AQ200" s="216"/>
      <c r="AR200" s="216"/>
      <c r="AS200" s="216"/>
    </row>
    <row r="201" spans="1:58" x14ac:dyDescent="0.15">
      <c r="A201" s="27"/>
      <c r="B201" s="27"/>
      <c r="C201" s="63" t="s">
        <v>2</v>
      </c>
      <c r="D201" s="63"/>
      <c r="E201" s="63"/>
      <c r="F201" s="63"/>
      <c r="G201" s="63"/>
      <c r="H201" s="63"/>
      <c r="I201" s="63"/>
      <c r="J201" s="216"/>
      <c r="K201" s="216"/>
      <c r="L201" s="216"/>
      <c r="M201" s="216"/>
      <c r="N201" s="216"/>
      <c r="O201" s="216"/>
      <c r="P201" s="216"/>
      <c r="Q201" s="216"/>
      <c r="R201" s="216"/>
      <c r="S201" s="216"/>
      <c r="T201" s="216"/>
      <c r="U201" s="216"/>
      <c r="V201" s="216"/>
      <c r="W201" s="216"/>
      <c r="X201" s="216"/>
      <c r="Y201" s="216"/>
      <c r="Z201" s="216"/>
      <c r="AA201" s="216"/>
      <c r="AB201" s="216"/>
      <c r="AC201" s="216"/>
      <c r="AD201" s="216"/>
      <c r="AE201" s="216"/>
      <c r="AF201" s="216"/>
      <c r="AG201" s="216"/>
      <c r="AH201" s="216"/>
      <c r="AI201" s="216"/>
      <c r="AJ201" s="216"/>
      <c r="AK201" s="216"/>
      <c r="AL201" s="216"/>
      <c r="AM201" s="216"/>
      <c r="AN201" s="216"/>
      <c r="AO201" s="216"/>
      <c r="AP201" s="216"/>
      <c r="AQ201" s="216"/>
      <c r="AR201" s="216"/>
      <c r="AS201" s="216"/>
    </row>
    <row r="202" spans="1:58" x14ac:dyDescent="0.15">
      <c r="A202" s="27"/>
      <c r="B202" s="27"/>
      <c r="C202" s="63" t="s">
        <v>2</v>
      </c>
      <c r="D202" s="63"/>
      <c r="E202" s="63"/>
      <c r="F202" s="63"/>
      <c r="G202" s="63"/>
      <c r="H202" s="63"/>
      <c r="I202" s="63"/>
      <c r="J202" s="216"/>
      <c r="K202" s="216"/>
      <c r="L202" s="216"/>
      <c r="M202" s="216"/>
      <c r="N202" s="216"/>
      <c r="O202" s="216"/>
      <c r="P202" s="216"/>
      <c r="Q202" s="216"/>
      <c r="R202" s="216"/>
      <c r="S202" s="216"/>
      <c r="T202" s="216"/>
      <c r="U202" s="216"/>
      <c r="V202" s="216"/>
      <c r="W202" s="216"/>
      <c r="X202" s="216"/>
      <c r="Y202" s="216"/>
      <c r="Z202" s="216"/>
      <c r="AA202" s="216"/>
      <c r="AB202" s="216"/>
      <c r="AC202" s="216"/>
      <c r="AD202" s="216"/>
      <c r="AE202" s="216"/>
      <c r="AF202" s="216"/>
      <c r="AG202" s="216"/>
      <c r="AH202" s="216"/>
      <c r="AI202" s="216"/>
      <c r="AJ202" s="216"/>
      <c r="AK202" s="216"/>
      <c r="AL202" s="216"/>
      <c r="AM202" s="216"/>
      <c r="AN202" s="216"/>
      <c r="AO202" s="216"/>
      <c r="AP202" s="216"/>
      <c r="AQ202" s="216"/>
      <c r="AR202" s="216"/>
      <c r="AS202" s="216"/>
    </row>
    <row r="203" spans="1:58" ht="2.4500000000000002" customHeight="1" x14ac:dyDescent="0.15">
      <c r="A203" s="36"/>
      <c r="B203" s="36"/>
      <c r="C203" s="85"/>
      <c r="D203" s="85"/>
      <c r="E203" s="85"/>
      <c r="F203" s="85"/>
      <c r="G203" s="85"/>
      <c r="H203" s="85"/>
      <c r="I203" s="85"/>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row>
    <row r="204" spans="1:58" ht="2.4500000000000002" customHeight="1" x14ac:dyDescent="0.15">
      <c r="A204" s="27"/>
      <c r="B204" s="27"/>
      <c r="C204" s="63"/>
      <c r="D204" s="63"/>
      <c r="E204" s="63"/>
      <c r="F204" s="63"/>
      <c r="G204" s="63"/>
      <c r="H204" s="63"/>
      <c r="I204" s="63"/>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row>
    <row r="205" spans="1:58" x14ac:dyDescent="0.15">
      <c r="A205" s="245" t="s">
        <v>73</v>
      </c>
      <c r="B205" s="245"/>
      <c r="C205" s="245"/>
      <c r="D205" s="245"/>
      <c r="E205" s="245"/>
      <c r="F205" s="245"/>
      <c r="G205" s="245"/>
      <c r="H205" s="245"/>
      <c r="I205" s="245"/>
      <c r="J205" s="216"/>
      <c r="K205" s="216"/>
      <c r="L205" s="216"/>
      <c r="M205" s="216"/>
      <c r="N205" s="216"/>
      <c r="O205" s="216"/>
      <c r="P205" s="216"/>
      <c r="Q205" s="216"/>
      <c r="R205" s="216"/>
      <c r="S205" s="216"/>
      <c r="T205" s="216"/>
      <c r="U205" s="216"/>
      <c r="V205" s="216"/>
      <c r="W205" s="216"/>
      <c r="X205" s="216"/>
      <c r="Y205" s="216"/>
      <c r="Z205" s="216"/>
      <c r="AA205" s="216"/>
      <c r="AB205" s="216"/>
      <c r="AC205" s="216"/>
      <c r="AD205" s="216"/>
      <c r="AE205" s="216"/>
      <c r="AF205" s="216"/>
      <c r="AG205" s="216"/>
      <c r="AH205" s="216"/>
      <c r="AI205" s="216"/>
      <c r="AJ205" s="216"/>
      <c r="AK205" s="216"/>
      <c r="AL205" s="216"/>
      <c r="AM205" s="216"/>
      <c r="AN205" s="216"/>
      <c r="AO205" s="216"/>
      <c r="AP205" s="216"/>
      <c r="AQ205" s="216"/>
      <c r="AR205" s="216"/>
      <c r="AS205" s="216"/>
    </row>
    <row r="206" spans="1:58" ht="2.4500000000000002" customHeight="1" x14ac:dyDescent="0.15">
      <c r="A206" s="54"/>
      <c r="B206" s="54"/>
      <c r="C206" s="54"/>
      <c r="D206" s="54"/>
      <c r="E206" s="54"/>
      <c r="F206" s="54"/>
      <c r="G206" s="54"/>
      <c r="H206" s="54"/>
      <c r="I206" s="54"/>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row>
    <row r="207" spans="1:58" ht="2.4500000000000002" customHeight="1" x14ac:dyDescent="0.1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row>
    <row r="208" spans="1:58" x14ac:dyDescent="0.15">
      <c r="A208" s="52" t="s">
        <v>74</v>
      </c>
      <c r="B208" s="52"/>
      <c r="C208" s="52"/>
      <c r="D208" s="52"/>
      <c r="E208" s="52"/>
      <c r="F208" s="52"/>
      <c r="G208" s="52"/>
      <c r="H208" s="52"/>
      <c r="I208" s="52"/>
      <c r="J208" s="52"/>
      <c r="K208" s="52"/>
      <c r="L208" s="52"/>
      <c r="M208" s="52"/>
      <c r="N208" s="52"/>
      <c r="O208" s="52"/>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BA208" s="86"/>
      <c r="BB208" s="86"/>
      <c r="BC208" s="86"/>
      <c r="BD208" s="86"/>
      <c r="BE208" s="86"/>
      <c r="BF208" s="86"/>
    </row>
    <row r="209" spans="1:67" x14ac:dyDescent="0.15">
      <c r="A209" s="27"/>
      <c r="B209" s="87"/>
      <c r="C209" s="66" t="s">
        <v>589</v>
      </c>
      <c r="D209" s="88" t="s">
        <v>75</v>
      </c>
      <c r="E209" s="27"/>
      <c r="F209" s="27"/>
      <c r="G209" s="27"/>
      <c r="H209" s="27"/>
      <c r="I209" s="27"/>
      <c r="J209" s="27"/>
      <c r="K209" s="27"/>
      <c r="L209" s="27"/>
      <c r="M209" s="62" t="s">
        <v>13</v>
      </c>
      <c r="N209" s="27"/>
      <c r="O209" s="66" t="s">
        <v>589</v>
      </c>
      <c r="P209" s="89" t="s">
        <v>76</v>
      </c>
      <c r="Q209" s="27"/>
      <c r="R209" s="90"/>
      <c r="S209" s="90"/>
      <c r="T209" s="90"/>
      <c r="U209" s="90"/>
      <c r="V209" s="66" t="s">
        <v>589</v>
      </c>
      <c r="W209" s="89" t="s">
        <v>77</v>
      </c>
      <c r="X209" s="90"/>
      <c r="Y209" s="90"/>
      <c r="Z209" s="87"/>
      <c r="AA209" s="87"/>
      <c r="AB209" s="90"/>
      <c r="AC209" s="90"/>
      <c r="AD209" s="90"/>
      <c r="AE209" s="66" t="s">
        <v>589</v>
      </c>
      <c r="AF209" s="89" t="s">
        <v>78</v>
      </c>
      <c r="AG209" s="90"/>
      <c r="AH209" s="90"/>
      <c r="AI209" s="90"/>
      <c r="AJ209" s="90"/>
      <c r="AK209" s="90"/>
      <c r="AL209" s="87"/>
      <c r="AM209" s="87"/>
      <c r="AN209" s="63" t="s">
        <v>15</v>
      </c>
      <c r="AO209" s="87"/>
      <c r="AP209" s="87"/>
      <c r="AQ209" s="27"/>
      <c r="AR209" s="27"/>
      <c r="AS209" s="27"/>
      <c r="AU209" s="91"/>
      <c r="BA209" s="86"/>
      <c r="BB209" s="86">
        <f>IF(C209="☑",1,0)</f>
        <v>0</v>
      </c>
      <c r="BC209" s="86">
        <f>IF(O209="☑",1,0)</f>
        <v>0</v>
      </c>
      <c r="BD209" s="86"/>
      <c r="BE209" s="86"/>
      <c r="BF209" s="86"/>
    </row>
    <row r="210" spans="1:67" ht="13.5" customHeight="1" x14ac:dyDescent="0.15">
      <c r="A210" s="27"/>
      <c r="B210" s="87"/>
      <c r="C210" s="66" t="s">
        <v>589</v>
      </c>
      <c r="D210" s="89" t="s">
        <v>79</v>
      </c>
      <c r="E210" s="27"/>
      <c r="F210" s="52"/>
      <c r="G210" s="27"/>
      <c r="H210" s="56"/>
      <c r="I210" s="89"/>
      <c r="J210" s="27"/>
      <c r="K210" s="90"/>
      <c r="L210" s="90"/>
      <c r="M210" s="27"/>
      <c r="N210" s="90"/>
      <c r="O210" s="66" t="s">
        <v>589</v>
      </c>
      <c r="P210" s="55" t="s">
        <v>80</v>
      </c>
      <c r="Q210" s="89"/>
      <c r="R210" s="90"/>
      <c r="S210" s="90"/>
      <c r="T210" s="87"/>
      <c r="U210" s="87"/>
      <c r="V210" s="90"/>
      <c r="W210" s="90"/>
      <c r="X210" s="90"/>
      <c r="Y210" s="56"/>
      <c r="Z210" s="89"/>
      <c r="AA210" s="90"/>
      <c r="AB210" s="90"/>
      <c r="AC210" s="90"/>
      <c r="AD210" s="90"/>
      <c r="AE210" s="90"/>
      <c r="AF210" s="87"/>
      <c r="AG210" s="87"/>
      <c r="AH210" s="87"/>
      <c r="AI210" s="87"/>
      <c r="AJ210" s="87"/>
      <c r="AK210" s="27"/>
      <c r="AL210" s="27"/>
      <c r="AM210" s="63"/>
      <c r="AN210" s="27"/>
      <c r="AO210" s="56"/>
      <c r="AP210" s="88"/>
      <c r="AQ210" s="27"/>
      <c r="AR210" s="27"/>
      <c r="AS210" s="27"/>
      <c r="AU210" s="91" t="str">
        <f>IF((BB209+BB210+BB211)&gt;1,"※いずれか1つを選択","")</f>
        <v/>
      </c>
      <c r="BA210" s="86"/>
      <c r="BB210" s="86"/>
      <c r="BC210" s="86"/>
      <c r="BD210" s="86"/>
      <c r="BE210" s="86"/>
      <c r="BF210" s="86"/>
    </row>
    <row r="211" spans="1:67" ht="2.4500000000000002" customHeight="1" x14ac:dyDescent="0.15">
      <c r="A211" s="36"/>
      <c r="B211" s="92"/>
      <c r="C211" s="53"/>
      <c r="D211" s="93"/>
      <c r="E211" s="36"/>
      <c r="F211" s="53"/>
      <c r="G211" s="36"/>
      <c r="H211" s="64"/>
      <c r="I211" s="93"/>
      <c r="J211" s="36"/>
      <c r="K211" s="94"/>
      <c r="L211" s="94"/>
      <c r="M211" s="36"/>
      <c r="N211" s="94"/>
      <c r="O211" s="53"/>
      <c r="P211" s="54"/>
      <c r="Q211" s="93"/>
      <c r="R211" s="94"/>
      <c r="S211" s="94"/>
      <c r="T211" s="92"/>
      <c r="U211" s="92"/>
      <c r="V211" s="94"/>
      <c r="W211" s="94"/>
      <c r="X211" s="94"/>
      <c r="Y211" s="64"/>
      <c r="Z211" s="93"/>
      <c r="AA211" s="94"/>
      <c r="AB211" s="94"/>
      <c r="AC211" s="94"/>
      <c r="AD211" s="94"/>
      <c r="AE211" s="94"/>
      <c r="AF211" s="92"/>
      <c r="AG211" s="92"/>
      <c r="AH211" s="92"/>
      <c r="AI211" s="92"/>
      <c r="AJ211" s="92"/>
      <c r="AK211" s="36"/>
      <c r="AL211" s="36"/>
      <c r="AM211" s="85"/>
      <c r="AN211" s="36"/>
      <c r="AO211" s="64"/>
      <c r="AP211" s="95"/>
      <c r="AQ211" s="36"/>
      <c r="AR211" s="36"/>
      <c r="AS211" s="36"/>
      <c r="BA211" s="86"/>
      <c r="BB211" s="86"/>
      <c r="BC211" s="86"/>
      <c r="BD211" s="86"/>
      <c r="BE211" s="86"/>
      <c r="BF211" s="86"/>
    </row>
    <row r="212" spans="1:67" ht="2.4500000000000002" customHeight="1" x14ac:dyDescent="0.1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BA212" s="86"/>
      <c r="BB212" s="86"/>
      <c r="BC212" s="86"/>
      <c r="BD212" s="86"/>
      <c r="BE212" s="86"/>
      <c r="BF212" s="86"/>
    </row>
    <row r="213" spans="1:67" ht="13.5" customHeight="1" x14ac:dyDescent="0.15">
      <c r="A213" s="245" t="s">
        <v>81</v>
      </c>
      <c r="B213" s="245"/>
      <c r="C213" s="245"/>
      <c r="D213" s="245"/>
      <c r="E213" s="245"/>
      <c r="F213" s="245"/>
      <c r="G213" s="245"/>
      <c r="H213" s="245"/>
      <c r="I213" s="245"/>
      <c r="J213" s="66" t="s">
        <v>589</v>
      </c>
      <c r="K213" s="89" t="s">
        <v>82</v>
      </c>
      <c r="L213" s="27"/>
      <c r="M213" s="90"/>
      <c r="N213" s="90"/>
      <c r="O213" s="90"/>
      <c r="P213" s="27"/>
      <c r="Q213" s="27"/>
      <c r="R213" s="27"/>
      <c r="S213" s="27"/>
      <c r="T213" s="66" t="s">
        <v>218</v>
      </c>
      <c r="U213" s="89" t="s">
        <v>83</v>
      </c>
      <c r="V213" s="27"/>
      <c r="W213" s="27"/>
      <c r="X213" s="27"/>
      <c r="Y213" s="27"/>
      <c r="Z213" s="27"/>
      <c r="AA213" s="27"/>
      <c r="AB213" s="27"/>
      <c r="AC213" s="27"/>
      <c r="AD213" s="66" t="s">
        <v>218</v>
      </c>
      <c r="AE213" s="89" t="s">
        <v>84</v>
      </c>
      <c r="AF213" s="27"/>
      <c r="AG213" s="27"/>
      <c r="AH213" s="27"/>
      <c r="AI213" s="27"/>
      <c r="AJ213" s="27"/>
      <c r="AK213" s="27" t="s">
        <v>1698</v>
      </c>
      <c r="AL213" s="143" t="s">
        <v>1699</v>
      </c>
      <c r="AM213" s="27" t="s">
        <v>1700</v>
      </c>
      <c r="AN213" s="27"/>
      <c r="AO213" s="27"/>
      <c r="AP213" s="27"/>
      <c r="AQ213" s="27"/>
      <c r="AR213" s="27"/>
      <c r="AS213" s="27"/>
      <c r="AU213" s="91"/>
      <c r="AX213" s="66"/>
      <c r="BA213" s="86"/>
      <c r="BB213" s="86"/>
      <c r="BC213" s="86"/>
      <c r="BD213" s="86"/>
      <c r="BE213" s="86"/>
      <c r="BF213" s="86"/>
      <c r="BI213" s="66"/>
    </row>
    <row r="214" spans="1:67" ht="2.4500000000000002" customHeight="1" x14ac:dyDescent="0.1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BA214" s="86"/>
      <c r="BB214" s="86"/>
      <c r="BC214" s="86"/>
      <c r="BD214" s="86"/>
      <c r="BE214" s="86"/>
      <c r="BF214" s="86"/>
    </row>
    <row r="215" spans="1:67" ht="2.4500000000000002" customHeight="1" x14ac:dyDescent="0.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BA215" s="86"/>
      <c r="BB215" s="86"/>
      <c r="BC215" s="86"/>
      <c r="BD215" s="86"/>
      <c r="BE215" s="86"/>
      <c r="BF215" s="86"/>
    </row>
    <row r="216" spans="1:67" x14ac:dyDescent="0.15">
      <c r="A216" s="245" t="s">
        <v>85</v>
      </c>
      <c r="B216" s="245"/>
      <c r="C216" s="245"/>
      <c r="D216" s="245"/>
      <c r="E216" s="245"/>
      <c r="F216" s="245"/>
      <c r="G216" s="245"/>
      <c r="H216" s="245"/>
      <c r="I216" s="245"/>
      <c r="J216" s="245"/>
      <c r="K216" s="245"/>
      <c r="L216" s="245"/>
      <c r="M216" s="245"/>
      <c r="N216" s="245"/>
      <c r="O216" s="245"/>
      <c r="P216" s="245"/>
      <c r="Q216" s="245"/>
      <c r="R216" s="245"/>
      <c r="S216" s="245"/>
      <c r="T216" s="245"/>
      <c r="U216" s="66"/>
      <c r="V216" s="89"/>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X216" s="66"/>
    </row>
    <row r="217" spans="1:67" x14ac:dyDescent="0.15">
      <c r="A217" s="52"/>
      <c r="B217" s="52"/>
      <c r="C217" s="270"/>
      <c r="D217" s="270"/>
      <c r="E217" s="270"/>
      <c r="F217" s="270"/>
      <c r="G217" s="270"/>
      <c r="H217" s="270"/>
      <c r="I217" s="270"/>
      <c r="J217" s="270"/>
      <c r="K217" s="270"/>
      <c r="L217" s="270"/>
      <c r="M217" s="270"/>
      <c r="N217" s="270"/>
      <c r="O217" s="270"/>
      <c r="P217" s="270"/>
      <c r="Q217" s="270"/>
      <c r="R217" s="270"/>
      <c r="S217" s="270"/>
      <c r="T217" s="270"/>
      <c r="U217" s="270"/>
      <c r="V217" s="270"/>
      <c r="W217" s="270"/>
      <c r="X217" s="270"/>
      <c r="Y217" s="270"/>
      <c r="Z217" s="270"/>
      <c r="AA217" s="270"/>
      <c r="AB217" s="270"/>
      <c r="AC217" s="270"/>
      <c r="AD217" s="270"/>
      <c r="AE217" s="270"/>
      <c r="AF217" s="270"/>
      <c r="AG217" s="270"/>
      <c r="AH217" s="270"/>
      <c r="AI217" s="270"/>
      <c r="AJ217" s="270"/>
      <c r="AK217" s="270"/>
      <c r="AL217" s="270"/>
      <c r="AM217" s="270"/>
      <c r="AN217" s="270"/>
      <c r="AO217" s="270"/>
      <c r="AP217" s="270"/>
      <c r="AQ217" s="270"/>
      <c r="AR217" s="270"/>
      <c r="AS217" s="270"/>
      <c r="BC217" s="66"/>
      <c r="BF217" s="66"/>
      <c r="BI217" s="66"/>
      <c r="BJ217" s="96"/>
      <c r="BL217" s="66"/>
      <c r="BO217" s="66"/>
    </row>
    <row r="218" spans="1:67" x14ac:dyDescent="0.15">
      <c r="A218" s="52"/>
      <c r="B218" s="52"/>
      <c r="C218" s="216"/>
      <c r="D218" s="216"/>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G218" s="216"/>
      <c r="AH218" s="216"/>
      <c r="AI218" s="216"/>
      <c r="AJ218" s="216"/>
      <c r="AK218" s="216"/>
      <c r="AL218" s="216"/>
      <c r="AM218" s="216"/>
      <c r="AN218" s="216"/>
      <c r="AO218" s="216"/>
      <c r="AP218" s="216"/>
      <c r="AQ218" s="216"/>
      <c r="AR218" s="216"/>
      <c r="AS218" s="216"/>
      <c r="BA218" s="86"/>
      <c r="BB218" s="86"/>
      <c r="BC218" s="66"/>
      <c r="BJ218" s="66"/>
    </row>
    <row r="219" spans="1:67" ht="2.4500000000000002" customHeight="1" x14ac:dyDescent="0.15">
      <c r="A219" s="83"/>
      <c r="B219" s="83"/>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row>
    <row r="220" spans="1:67" ht="2.4500000000000002" customHeight="1"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row>
    <row r="221" spans="1:67" x14ac:dyDescent="0.15">
      <c r="A221" s="245" t="s">
        <v>86</v>
      </c>
      <c r="B221" s="245"/>
      <c r="C221" s="245"/>
      <c r="D221" s="245"/>
      <c r="E221" s="245"/>
      <c r="F221" s="245"/>
      <c r="G221" s="245"/>
      <c r="H221" s="245"/>
      <c r="I221" s="245"/>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BF221" s="66"/>
      <c r="BI221" s="66"/>
      <c r="BL221" s="66"/>
      <c r="BM221" s="96"/>
      <c r="BO221" s="66"/>
    </row>
    <row r="222" spans="1:67" x14ac:dyDescent="0.15">
      <c r="A222" s="52"/>
      <c r="B222" s="245" t="s">
        <v>87</v>
      </c>
      <c r="C222" s="245"/>
      <c r="D222" s="245"/>
      <c r="E222" s="245"/>
      <c r="F222" s="245"/>
      <c r="G222" s="245"/>
      <c r="H222" s="245"/>
      <c r="I222" s="245"/>
      <c r="J222" s="245"/>
      <c r="K222" s="245"/>
      <c r="L222" s="245"/>
      <c r="M222" s="245"/>
      <c r="N222" s="245"/>
      <c r="O222" s="245"/>
      <c r="P222" s="245"/>
      <c r="Q222" s="245"/>
      <c r="R222" s="253"/>
      <c r="S222" s="253"/>
      <c r="T222" s="253"/>
      <c r="U222" s="253"/>
      <c r="V222" s="253"/>
      <c r="W222" s="253"/>
      <c r="X222" s="253"/>
      <c r="Y222" s="253"/>
      <c r="Z222" s="220" t="s">
        <v>88</v>
      </c>
      <c r="AA222" s="220"/>
      <c r="AB222" s="27"/>
      <c r="AC222" s="27"/>
      <c r="AD222" s="27"/>
      <c r="AE222" s="27"/>
      <c r="AF222" s="27"/>
      <c r="AG222" s="27"/>
      <c r="AH222" s="27"/>
      <c r="AI222" s="27"/>
      <c r="AJ222" s="27"/>
      <c r="AK222" s="27"/>
      <c r="AL222" s="27"/>
      <c r="AM222" s="27"/>
      <c r="AN222" s="27"/>
      <c r="AO222" s="27"/>
      <c r="AP222" s="27"/>
      <c r="AQ222" s="27"/>
      <c r="AR222" s="27"/>
      <c r="AS222" s="27"/>
      <c r="BC222" s="66"/>
      <c r="BF222" s="66"/>
    </row>
    <row r="223" spans="1:67" x14ac:dyDescent="0.15">
      <c r="A223" s="52"/>
      <c r="B223" s="245" t="s">
        <v>89</v>
      </c>
      <c r="C223" s="245"/>
      <c r="D223" s="245"/>
      <c r="E223" s="245"/>
      <c r="F223" s="245"/>
      <c r="G223" s="245"/>
      <c r="H223" s="245"/>
      <c r="I223" s="245"/>
      <c r="J223" s="245"/>
      <c r="K223" s="245"/>
      <c r="L223" s="245"/>
      <c r="M223" s="245"/>
      <c r="N223" s="245"/>
      <c r="O223" s="245"/>
      <c r="P223" s="245"/>
      <c r="Q223" s="245"/>
      <c r="R223" s="253"/>
      <c r="S223" s="253"/>
      <c r="T223" s="253"/>
      <c r="U223" s="253"/>
      <c r="V223" s="253"/>
      <c r="W223" s="253"/>
      <c r="X223" s="253"/>
      <c r="Y223" s="253"/>
      <c r="Z223" s="220" t="s">
        <v>88</v>
      </c>
      <c r="AA223" s="220"/>
      <c r="AB223" s="27"/>
      <c r="AC223" s="27"/>
      <c r="AD223" s="27"/>
      <c r="AE223" s="27"/>
      <c r="AF223" s="27"/>
      <c r="AG223" s="27"/>
      <c r="AH223" s="27"/>
      <c r="AI223" s="27"/>
      <c r="AJ223" s="27"/>
      <c r="AK223" s="27"/>
      <c r="AL223" s="27"/>
      <c r="AM223" s="27"/>
      <c r="AN223" s="27"/>
      <c r="AO223" s="27"/>
      <c r="AP223" s="27"/>
      <c r="AQ223" s="27"/>
      <c r="AR223" s="27"/>
      <c r="AS223" s="27"/>
    </row>
    <row r="224" spans="1:67" ht="2.4500000000000002" customHeight="1" x14ac:dyDescent="0.1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row>
    <row r="225" spans="1:45" ht="2.4500000000000002" customHeight="1" x14ac:dyDescent="0.1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row>
    <row r="226" spans="1:45" x14ac:dyDescent="0.15">
      <c r="A226" s="245" t="s">
        <v>90</v>
      </c>
      <c r="B226" s="245"/>
      <c r="C226" s="245"/>
      <c r="D226" s="245"/>
      <c r="E226" s="245"/>
      <c r="F226" s="245"/>
      <c r="G226" s="245"/>
      <c r="H226" s="245"/>
      <c r="I226" s="245"/>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row>
    <row r="227" spans="1:45" x14ac:dyDescent="0.15">
      <c r="A227" s="52"/>
      <c r="B227" s="245" t="s">
        <v>91</v>
      </c>
      <c r="C227" s="245"/>
      <c r="D227" s="245"/>
      <c r="E227" s="245"/>
      <c r="F227" s="245"/>
      <c r="G227" s="245"/>
      <c r="H227" s="245"/>
      <c r="I227" s="245"/>
      <c r="J227" s="220" t="s">
        <v>92</v>
      </c>
      <c r="K227" s="220"/>
      <c r="L227" s="98" t="s">
        <v>67</v>
      </c>
      <c r="M227" s="239"/>
      <c r="N227" s="239"/>
      <c r="O227" s="239"/>
      <c r="P227" s="239"/>
      <c r="Q227" s="239"/>
      <c r="R227" s="99" t="s">
        <v>93</v>
      </c>
      <c r="S227" s="98" t="s">
        <v>15</v>
      </c>
      <c r="T227" s="98" t="s">
        <v>67</v>
      </c>
      <c r="U227" s="239"/>
      <c r="V227" s="239"/>
      <c r="W227" s="239"/>
      <c r="X227" s="239"/>
      <c r="Y227" s="239"/>
      <c r="Z227" s="99" t="s">
        <v>93</v>
      </c>
      <c r="AA227" s="98" t="s">
        <v>15</v>
      </c>
      <c r="AB227" s="98" t="s">
        <v>67</v>
      </c>
      <c r="AC227" s="239"/>
      <c r="AD227" s="239"/>
      <c r="AE227" s="239"/>
      <c r="AF227" s="239"/>
      <c r="AG227" s="239"/>
      <c r="AH227" s="99" t="s">
        <v>93</v>
      </c>
      <c r="AI227" s="98" t="s">
        <v>15</v>
      </c>
      <c r="AJ227" s="98" t="s">
        <v>67</v>
      </c>
      <c r="AK227" s="239"/>
      <c r="AL227" s="239"/>
      <c r="AM227" s="239"/>
      <c r="AN227" s="239"/>
      <c r="AO227" s="239"/>
      <c r="AP227" s="99" t="s">
        <v>93</v>
      </c>
      <c r="AQ227" s="98" t="s">
        <v>15</v>
      </c>
      <c r="AR227" s="220"/>
      <c r="AS227" s="220"/>
    </row>
    <row r="228" spans="1:45" x14ac:dyDescent="0.15">
      <c r="A228" s="27"/>
      <c r="B228" s="27"/>
      <c r="C228" s="27"/>
      <c r="D228" s="27"/>
      <c r="E228" s="27"/>
      <c r="F228" s="27"/>
      <c r="G228" s="27"/>
      <c r="H228" s="27"/>
      <c r="I228" s="27"/>
      <c r="J228" s="220" t="s">
        <v>94</v>
      </c>
      <c r="K228" s="220"/>
      <c r="L228" s="98" t="s">
        <v>67</v>
      </c>
      <c r="M228" s="239"/>
      <c r="N228" s="239"/>
      <c r="O228" s="239"/>
      <c r="P228" s="239"/>
      <c r="Q228" s="239"/>
      <c r="R228" s="99" t="s">
        <v>93</v>
      </c>
      <c r="S228" s="98" t="s">
        <v>15</v>
      </c>
      <c r="T228" s="98" t="s">
        <v>67</v>
      </c>
      <c r="U228" s="239"/>
      <c r="V228" s="239"/>
      <c r="W228" s="239"/>
      <c r="X228" s="239"/>
      <c r="Y228" s="239"/>
      <c r="Z228" s="99" t="s">
        <v>93</v>
      </c>
      <c r="AA228" s="98" t="s">
        <v>15</v>
      </c>
      <c r="AB228" s="98" t="s">
        <v>67</v>
      </c>
      <c r="AC228" s="239"/>
      <c r="AD228" s="239"/>
      <c r="AE228" s="239"/>
      <c r="AF228" s="239"/>
      <c r="AG228" s="239"/>
      <c r="AH228" s="99" t="s">
        <v>93</v>
      </c>
      <c r="AI228" s="98" t="s">
        <v>15</v>
      </c>
      <c r="AJ228" s="98" t="s">
        <v>67</v>
      </c>
      <c r="AK228" s="239"/>
      <c r="AL228" s="239"/>
      <c r="AM228" s="239"/>
      <c r="AN228" s="239"/>
      <c r="AO228" s="239"/>
      <c r="AP228" s="99" t="s">
        <v>93</v>
      </c>
      <c r="AQ228" s="98" t="s">
        <v>15</v>
      </c>
      <c r="AR228" s="220"/>
      <c r="AS228" s="220"/>
    </row>
    <row r="229" spans="1:45" x14ac:dyDescent="0.15">
      <c r="A229" s="27"/>
      <c r="B229" s="245" t="s">
        <v>95</v>
      </c>
      <c r="C229" s="245"/>
      <c r="D229" s="245"/>
      <c r="E229" s="245"/>
      <c r="F229" s="245"/>
      <c r="G229" s="245"/>
      <c r="H229" s="245"/>
      <c r="I229" s="245"/>
      <c r="J229" s="27"/>
      <c r="K229" s="27"/>
      <c r="L229" s="98" t="s">
        <v>67</v>
      </c>
      <c r="M229" s="262"/>
      <c r="N229" s="262"/>
      <c r="O229" s="262"/>
      <c r="P229" s="262"/>
      <c r="Q229" s="262"/>
      <c r="R229" s="262"/>
      <c r="S229" s="98" t="s">
        <v>15</v>
      </c>
      <c r="T229" s="98" t="s">
        <v>67</v>
      </c>
      <c r="U229" s="262"/>
      <c r="V229" s="262"/>
      <c r="W229" s="262"/>
      <c r="X229" s="262"/>
      <c r="Y229" s="262"/>
      <c r="Z229" s="262"/>
      <c r="AA229" s="98" t="s">
        <v>15</v>
      </c>
      <c r="AB229" s="98" t="s">
        <v>67</v>
      </c>
      <c r="AC229" s="262"/>
      <c r="AD229" s="262"/>
      <c r="AE229" s="262"/>
      <c r="AF229" s="262"/>
      <c r="AG229" s="262"/>
      <c r="AH229" s="262"/>
      <c r="AI229" s="98" t="s">
        <v>15</v>
      </c>
      <c r="AJ229" s="98" t="s">
        <v>67</v>
      </c>
      <c r="AK229" s="262"/>
      <c r="AL229" s="262"/>
      <c r="AM229" s="262"/>
      <c r="AN229" s="262"/>
      <c r="AO229" s="262"/>
      <c r="AP229" s="262"/>
      <c r="AQ229" s="98" t="s">
        <v>15</v>
      </c>
      <c r="AR229" s="98"/>
      <c r="AS229" s="98"/>
    </row>
    <row r="230" spans="1:45" x14ac:dyDescent="0.15">
      <c r="A230" s="27"/>
      <c r="B230" s="213" t="s">
        <v>96</v>
      </c>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7"/>
      <c r="AJ230" s="27"/>
      <c r="AK230" s="27"/>
      <c r="AL230" s="27"/>
      <c r="AM230" s="27"/>
      <c r="AN230" s="27"/>
      <c r="AO230" s="27"/>
      <c r="AP230" s="27"/>
      <c r="AQ230" s="27"/>
      <c r="AR230" s="27"/>
      <c r="AS230" s="27"/>
    </row>
    <row r="231" spans="1:45" x14ac:dyDescent="0.15">
      <c r="A231" s="27"/>
      <c r="B231" s="27"/>
      <c r="C231" s="27"/>
      <c r="D231" s="27"/>
      <c r="E231" s="27"/>
      <c r="F231" s="27"/>
      <c r="G231" s="27"/>
      <c r="H231" s="27"/>
      <c r="I231" s="27"/>
      <c r="J231" s="27"/>
      <c r="K231" s="27"/>
      <c r="L231" s="98" t="s">
        <v>67</v>
      </c>
      <c r="M231" s="239"/>
      <c r="N231" s="239"/>
      <c r="O231" s="239"/>
      <c r="P231" s="239"/>
      <c r="Q231" s="239"/>
      <c r="R231" s="27" t="s">
        <v>97</v>
      </c>
      <c r="S231" s="98" t="s">
        <v>15</v>
      </c>
      <c r="T231" s="98" t="s">
        <v>67</v>
      </c>
      <c r="U231" s="239"/>
      <c r="V231" s="239"/>
      <c r="W231" s="239"/>
      <c r="X231" s="239"/>
      <c r="Y231" s="239"/>
      <c r="Z231" s="27" t="s">
        <v>97</v>
      </c>
      <c r="AA231" s="98" t="s">
        <v>15</v>
      </c>
      <c r="AB231" s="98" t="s">
        <v>67</v>
      </c>
      <c r="AC231" s="239"/>
      <c r="AD231" s="239"/>
      <c r="AE231" s="239"/>
      <c r="AF231" s="239"/>
      <c r="AG231" s="239"/>
      <c r="AH231" s="27" t="s">
        <v>97</v>
      </c>
      <c r="AI231" s="98" t="s">
        <v>15</v>
      </c>
      <c r="AJ231" s="98" t="s">
        <v>67</v>
      </c>
      <c r="AK231" s="239"/>
      <c r="AL231" s="239"/>
      <c r="AM231" s="239"/>
      <c r="AN231" s="239"/>
      <c r="AO231" s="239"/>
      <c r="AP231" s="27" t="s">
        <v>97</v>
      </c>
      <c r="AQ231" s="98" t="s">
        <v>15</v>
      </c>
      <c r="AR231" s="220"/>
      <c r="AS231" s="220"/>
    </row>
    <row r="232" spans="1:45" x14ac:dyDescent="0.15">
      <c r="A232" s="27"/>
      <c r="B232" s="213" t="s">
        <v>98</v>
      </c>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7"/>
      <c r="AJ232" s="27"/>
      <c r="AK232" s="27"/>
      <c r="AL232" s="27"/>
      <c r="AM232" s="27"/>
      <c r="AN232" s="27"/>
      <c r="AO232" s="27"/>
      <c r="AP232" s="27"/>
      <c r="AQ232" s="27"/>
      <c r="AR232" s="27"/>
      <c r="AS232" s="27"/>
    </row>
    <row r="233" spans="1:45" x14ac:dyDescent="0.15">
      <c r="A233" s="27"/>
      <c r="B233" s="27"/>
      <c r="C233" s="27"/>
      <c r="D233" s="27"/>
      <c r="E233" s="27"/>
      <c r="F233" s="27"/>
      <c r="G233" s="27"/>
      <c r="H233" s="27"/>
      <c r="I233" s="27"/>
      <c r="J233" s="27"/>
      <c r="K233" s="27"/>
      <c r="L233" s="98" t="s">
        <v>67</v>
      </c>
      <c r="M233" s="239"/>
      <c r="N233" s="239"/>
      <c r="O233" s="239"/>
      <c r="P233" s="239"/>
      <c r="Q233" s="239"/>
      <c r="R233" s="27" t="s">
        <v>97</v>
      </c>
      <c r="S233" s="98" t="s">
        <v>15</v>
      </c>
      <c r="T233" s="98" t="s">
        <v>67</v>
      </c>
      <c r="U233" s="239"/>
      <c r="V233" s="239"/>
      <c r="W233" s="239"/>
      <c r="X233" s="239"/>
      <c r="Y233" s="239"/>
      <c r="Z233" s="27" t="s">
        <v>97</v>
      </c>
      <c r="AA233" s="98" t="s">
        <v>15</v>
      </c>
      <c r="AB233" s="98" t="s">
        <v>67</v>
      </c>
      <c r="AC233" s="239"/>
      <c r="AD233" s="239"/>
      <c r="AE233" s="239"/>
      <c r="AF233" s="239"/>
      <c r="AG233" s="239"/>
      <c r="AH233" s="27" t="s">
        <v>97</v>
      </c>
      <c r="AI233" s="98" t="s">
        <v>15</v>
      </c>
      <c r="AJ233" s="98" t="s">
        <v>67</v>
      </c>
      <c r="AK233" s="239"/>
      <c r="AL233" s="239"/>
      <c r="AM233" s="239"/>
      <c r="AN233" s="239"/>
      <c r="AO233" s="239"/>
      <c r="AP233" s="27" t="s">
        <v>97</v>
      </c>
      <c r="AQ233" s="98" t="s">
        <v>15</v>
      </c>
      <c r="AR233" s="220"/>
      <c r="AS233" s="220"/>
    </row>
    <row r="234" spans="1:45" x14ac:dyDescent="0.15">
      <c r="A234" s="27"/>
      <c r="B234" s="245" t="s">
        <v>99</v>
      </c>
      <c r="C234" s="245"/>
      <c r="D234" s="245"/>
      <c r="E234" s="245"/>
      <c r="F234" s="245"/>
      <c r="G234" s="245"/>
      <c r="H234" s="245"/>
      <c r="I234" s="245"/>
      <c r="J234" s="245"/>
      <c r="K234" s="245"/>
      <c r="L234" s="245"/>
      <c r="M234" s="245"/>
      <c r="N234" s="245"/>
      <c r="O234" s="245"/>
      <c r="P234" s="220" t="s">
        <v>92</v>
      </c>
      <c r="Q234" s="220"/>
      <c r="R234" s="232" t="str">
        <f>IF((M227+U227+AC227+AK227)=0,"",M227+U227+AC227+AK227)</f>
        <v/>
      </c>
      <c r="S234" s="232"/>
      <c r="T234" s="232"/>
      <c r="U234" s="232"/>
      <c r="V234" s="232"/>
      <c r="W234" s="232"/>
      <c r="X234" s="232"/>
      <c r="Y234" s="232"/>
      <c r="Z234" s="220" t="s">
        <v>93</v>
      </c>
      <c r="AA234" s="220"/>
      <c r="AB234" s="27"/>
      <c r="AC234" s="27"/>
      <c r="AD234" s="27"/>
      <c r="AE234" s="27"/>
      <c r="AF234" s="27"/>
      <c r="AG234" s="27"/>
      <c r="AH234" s="27"/>
      <c r="AI234" s="27"/>
      <c r="AJ234" s="27"/>
      <c r="AK234" s="27"/>
      <c r="AL234" s="27"/>
      <c r="AM234" s="27"/>
      <c r="AN234" s="27"/>
      <c r="AO234" s="27"/>
      <c r="AP234" s="27"/>
      <c r="AQ234" s="27"/>
      <c r="AR234" s="27"/>
      <c r="AS234" s="27"/>
    </row>
    <row r="235" spans="1:45" x14ac:dyDescent="0.15">
      <c r="A235" s="27"/>
      <c r="B235" s="27"/>
      <c r="C235" s="27"/>
      <c r="D235" s="27"/>
      <c r="E235" s="27"/>
      <c r="F235" s="27"/>
      <c r="G235" s="27"/>
      <c r="H235" s="27"/>
      <c r="I235" s="27"/>
      <c r="J235" s="27"/>
      <c r="K235" s="27"/>
      <c r="L235" s="27"/>
      <c r="M235" s="27"/>
      <c r="N235" s="27"/>
      <c r="O235" s="27"/>
      <c r="P235" s="220" t="s">
        <v>94</v>
      </c>
      <c r="Q235" s="220"/>
      <c r="R235" s="232" t="str">
        <f>IF((M228+U228+AC228+AK228)=0,"",M228+U228+AC228+AK228)</f>
        <v/>
      </c>
      <c r="S235" s="232"/>
      <c r="T235" s="232"/>
      <c r="U235" s="232"/>
      <c r="V235" s="232"/>
      <c r="W235" s="232"/>
      <c r="X235" s="232"/>
      <c r="Y235" s="232"/>
      <c r="Z235" s="220" t="s">
        <v>93</v>
      </c>
      <c r="AA235" s="220"/>
      <c r="AB235" s="27"/>
      <c r="AC235" s="27"/>
      <c r="AD235" s="27"/>
      <c r="AE235" s="27"/>
      <c r="AF235" s="27"/>
      <c r="AG235" s="27"/>
      <c r="AH235" s="27"/>
      <c r="AI235" s="27"/>
      <c r="AJ235" s="27"/>
      <c r="AK235" s="27"/>
      <c r="AL235" s="27"/>
      <c r="AM235" s="27"/>
      <c r="AN235" s="27"/>
      <c r="AO235" s="27"/>
      <c r="AP235" s="27"/>
      <c r="AQ235" s="27"/>
      <c r="AR235" s="27"/>
      <c r="AS235" s="27"/>
    </row>
    <row r="236" spans="1:45" x14ac:dyDescent="0.15">
      <c r="A236" s="27"/>
      <c r="B236" s="252" t="s">
        <v>100</v>
      </c>
      <c r="C236" s="252"/>
      <c r="D236" s="252"/>
      <c r="E236" s="252"/>
      <c r="F236" s="252"/>
      <c r="G236" s="252"/>
      <c r="H236" s="252"/>
      <c r="I236" s="252"/>
      <c r="J236" s="252"/>
      <c r="K236" s="252"/>
      <c r="L236" s="252"/>
      <c r="M236" s="252"/>
      <c r="N236" s="252"/>
      <c r="O236" s="252"/>
      <c r="P236" s="252"/>
      <c r="Q236" s="252"/>
      <c r="R236" s="252"/>
      <c r="S236" s="252"/>
      <c r="T236" s="252"/>
      <c r="U236" s="252"/>
      <c r="V236" s="252"/>
      <c r="W236" s="252"/>
      <c r="X236" s="252"/>
      <c r="Y236" s="252"/>
      <c r="Z236" s="252"/>
      <c r="AA236" s="252"/>
      <c r="AB236" s="252"/>
      <c r="AC236" s="252"/>
      <c r="AD236" s="249"/>
      <c r="AE236" s="249"/>
      <c r="AF236" s="249"/>
      <c r="AG236" s="249"/>
      <c r="AH236" s="249"/>
      <c r="AI236" s="249"/>
      <c r="AJ236" s="220" t="s">
        <v>97</v>
      </c>
      <c r="AK236" s="220"/>
      <c r="AL236" s="27"/>
      <c r="AM236" s="27"/>
      <c r="AN236" s="27"/>
      <c r="AO236" s="27"/>
      <c r="AP236" s="27"/>
      <c r="AQ236" s="27"/>
      <c r="AR236" s="27"/>
      <c r="AS236" s="27"/>
    </row>
    <row r="237" spans="1:45" x14ac:dyDescent="0.15">
      <c r="A237" s="27"/>
      <c r="B237" s="263" t="s">
        <v>101</v>
      </c>
      <c r="C237" s="263"/>
      <c r="D237" s="263"/>
      <c r="E237" s="263"/>
      <c r="F237" s="263"/>
      <c r="G237" s="263"/>
      <c r="H237" s="263"/>
      <c r="I237" s="263"/>
      <c r="J237" s="263"/>
      <c r="K237" s="263"/>
      <c r="L237" s="263"/>
      <c r="M237" s="263"/>
      <c r="N237" s="263"/>
      <c r="O237" s="263"/>
      <c r="P237" s="263"/>
      <c r="Q237" s="263"/>
      <c r="R237" s="263"/>
      <c r="S237" s="263"/>
      <c r="T237" s="263"/>
      <c r="U237" s="263"/>
      <c r="V237" s="263"/>
      <c r="W237" s="263"/>
      <c r="X237" s="263"/>
      <c r="Y237" s="263"/>
      <c r="Z237" s="263"/>
      <c r="AA237" s="263"/>
      <c r="AB237" s="263"/>
      <c r="AC237" s="263"/>
      <c r="AD237" s="249"/>
      <c r="AE237" s="249"/>
      <c r="AF237" s="249"/>
      <c r="AG237" s="249"/>
      <c r="AH237" s="249"/>
      <c r="AI237" s="249"/>
      <c r="AJ237" s="220" t="s">
        <v>97</v>
      </c>
      <c r="AK237" s="220"/>
      <c r="AL237" s="27"/>
      <c r="AM237" s="27"/>
      <c r="AN237" s="27"/>
      <c r="AO237" s="27"/>
      <c r="AP237" s="27"/>
      <c r="AQ237" s="27"/>
      <c r="AR237" s="27"/>
      <c r="AS237" s="27"/>
    </row>
    <row r="238" spans="1:45" x14ac:dyDescent="0.15">
      <c r="A238" s="27"/>
      <c r="B238" s="213" t="s">
        <v>102</v>
      </c>
      <c r="C238" s="213"/>
      <c r="D238" s="213"/>
      <c r="E238" s="213"/>
      <c r="F238" s="213"/>
      <c r="G238" s="213"/>
      <c r="H238" s="213"/>
      <c r="I238" s="213"/>
      <c r="J238" s="216"/>
      <c r="K238" s="216"/>
      <c r="L238" s="216"/>
      <c r="M238" s="216"/>
      <c r="N238" s="216"/>
      <c r="O238" s="216"/>
      <c r="P238" s="216"/>
      <c r="Q238" s="216"/>
      <c r="R238" s="216"/>
      <c r="S238" s="216"/>
      <c r="T238" s="216"/>
      <c r="U238" s="216"/>
      <c r="V238" s="216"/>
      <c r="W238" s="216"/>
      <c r="X238" s="216"/>
      <c r="Y238" s="216"/>
      <c r="Z238" s="216"/>
      <c r="AA238" s="216"/>
      <c r="AB238" s="216"/>
      <c r="AC238" s="216"/>
      <c r="AD238" s="216"/>
      <c r="AE238" s="216"/>
      <c r="AF238" s="216"/>
      <c r="AG238" s="216"/>
      <c r="AH238" s="216"/>
      <c r="AI238" s="216"/>
      <c r="AJ238" s="216"/>
      <c r="AK238" s="216"/>
      <c r="AL238" s="216"/>
      <c r="AM238" s="216"/>
      <c r="AN238" s="216"/>
      <c r="AO238" s="216"/>
      <c r="AP238" s="216"/>
      <c r="AQ238" s="216"/>
      <c r="AR238" s="216"/>
      <c r="AS238" s="216"/>
    </row>
    <row r="239" spans="1:45" x14ac:dyDescent="0.15">
      <c r="A239" s="27"/>
      <c r="B239" s="27"/>
      <c r="C239" s="27"/>
      <c r="D239" s="27"/>
      <c r="E239" s="27"/>
      <c r="F239" s="27"/>
      <c r="G239" s="27"/>
      <c r="H239" s="27"/>
      <c r="I239" s="27"/>
      <c r="J239" s="216"/>
      <c r="K239" s="216"/>
      <c r="L239" s="216"/>
      <c r="M239" s="216"/>
      <c r="N239" s="216"/>
      <c r="O239" s="216"/>
      <c r="P239" s="216"/>
      <c r="Q239" s="216"/>
      <c r="R239" s="216"/>
      <c r="S239" s="216"/>
      <c r="T239" s="216"/>
      <c r="U239" s="216"/>
      <c r="V239" s="216"/>
      <c r="W239" s="216"/>
      <c r="X239" s="216"/>
      <c r="Y239" s="216"/>
      <c r="Z239" s="216"/>
      <c r="AA239" s="216"/>
      <c r="AB239" s="216"/>
      <c r="AC239" s="216"/>
      <c r="AD239" s="216"/>
      <c r="AE239" s="216"/>
      <c r="AF239" s="216"/>
      <c r="AG239" s="216"/>
      <c r="AH239" s="216"/>
      <c r="AI239" s="216"/>
      <c r="AJ239" s="216"/>
      <c r="AK239" s="216"/>
      <c r="AL239" s="216"/>
      <c r="AM239" s="216"/>
      <c r="AN239" s="216"/>
      <c r="AO239" s="216"/>
      <c r="AP239" s="216"/>
      <c r="AQ239" s="216"/>
      <c r="AR239" s="216"/>
      <c r="AS239" s="216"/>
    </row>
    <row r="240" spans="1:45" ht="2.4500000000000002" customHeight="1" x14ac:dyDescent="0.15">
      <c r="A240" s="36"/>
      <c r="B240" s="36"/>
      <c r="C240" s="36"/>
      <c r="D240" s="36"/>
      <c r="E240" s="36"/>
      <c r="F240" s="36"/>
      <c r="G240" s="36"/>
      <c r="H240" s="36"/>
      <c r="I240" s="36"/>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row>
    <row r="241" spans="1:54" ht="2.4500000000000002" customHeight="1" x14ac:dyDescent="0.1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row>
    <row r="242" spans="1:54" x14ac:dyDescent="0.15">
      <c r="A242" s="245" t="s">
        <v>103</v>
      </c>
      <c r="B242" s="245"/>
      <c r="C242" s="245"/>
      <c r="D242" s="245"/>
      <c r="E242" s="245"/>
      <c r="F242" s="245"/>
      <c r="G242" s="245"/>
      <c r="H242" s="245"/>
      <c r="I242" s="245"/>
      <c r="J242" s="98" t="s">
        <v>67</v>
      </c>
      <c r="K242" s="220" t="s">
        <v>104</v>
      </c>
      <c r="L242" s="220"/>
      <c r="M242" s="220"/>
      <c r="N242" s="250"/>
      <c r="O242" s="250"/>
      <c r="P242" s="250"/>
      <c r="Q242" s="250"/>
      <c r="R242" s="250"/>
      <c r="S242" s="250"/>
      <c r="T242" s="250"/>
      <c r="U242" s="250"/>
      <c r="V242" s="250"/>
      <c r="W242" s="250"/>
      <c r="X242" s="250"/>
      <c r="Y242" s="250"/>
      <c r="Z242" s="250"/>
      <c r="AA242" s="250"/>
      <c r="AB242" s="250"/>
      <c r="AC242" s="250"/>
      <c r="AD242" s="250"/>
      <c r="AE242" s="250"/>
      <c r="AF242" s="250"/>
      <c r="AG242" s="250"/>
      <c r="AH242" s="250"/>
      <c r="AI242" s="250"/>
      <c r="AJ242" s="250"/>
      <c r="AK242" s="250"/>
      <c r="AL242" s="250"/>
      <c r="AM242" s="250"/>
      <c r="AN242" s="250"/>
      <c r="AO242" s="250"/>
      <c r="AP242" s="250"/>
      <c r="AQ242" s="250"/>
      <c r="AR242" s="250"/>
      <c r="AS242" s="250"/>
    </row>
    <row r="243" spans="1:54" ht="2.4500000000000002" customHeight="1" x14ac:dyDescent="0.1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54" ht="2.4500000000000002" customHeight="1" x14ac:dyDescent="0.1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row>
    <row r="245" spans="1:54" x14ac:dyDescent="0.15">
      <c r="A245" s="245" t="s">
        <v>105</v>
      </c>
      <c r="B245" s="245"/>
      <c r="C245" s="245"/>
      <c r="D245" s="245"/>
      <c r="E245" s="245"/>
      <c r="F245" s="245"/>
      <c r="G245" s="245"/>
      <c r="H245" s="245"/>
      <c r="I245" s="245"/>
      <c r="J245" s="247" t="str">
        <f>IF(BB246+BB255&gt;1,"※｢新築｣と｢新築以外の項目｣を重複してチェックすることはできません。","")</f>
        <v/>
      </c>
      <c r="K245" s="247"/>
      <c r="L245" s="247"/>
      <c r="M245" s="247"/>
      <c r="N245" s="247"/>
      <c r="O245" s="247"/>
      <c r="P245" s="247"/>
      <c r="Q245" s="247"/>
      <c r="R245" s="247"/>
      <c r="S245" s="247"/>
      <c r="T245" s="247"/>
      <c r="U245" s="247"/>
      <c r="V245" s="247"/>
      <c r="W245" s="247"/>
      <c r="X245" s="247"/>
      <c r="Y245" s="247"/>
      <c r="Z245" s="247"/>
      <c r="AA245" s="247"/>
      <c r="AB245" s="247"/>
      <c r="AC245" s="247"/>
      <c r="AD245" s="247"/>
      <c r="AE245" s="247"/>
      <c r="AF245" s="247"/>
      <c r="AG245" s="247"/>
      <c r="AH245" s="247"/>
      <c r="AI245" s="247"/>
      <c r="AJ245" s="247"/>
      <c r="AK245" s="247"/>
      <c r="AL245" s="247"/>
      <c r="AM245" s="247"/>
      <c r="AN245" s="247"/>
      <c r="AO245" s="247"/>
      <c r="AP245" s="247"/>
      <c r="AQ245" s="247"/>
      <c r="AR245" s="247"/>
      <c r="AS245" s="247"/>
    </row>
    <row r="246" spans="1:54" x14ac:dyDescent="0.15">
      <c r="A246" s="27"/>
      <c r="B246" s="27"/>
      <c r="C246" s="66" t="s">
        <v>218</v>
      </c>
      <c r="D246" s="213" t="s">
        <v>106</v>
      </c>
      <c r="E246" s="213"/>
      <c r="F246" s="213"/>
      <c r="G246" s="213"/>
      <c r="H246" s="66" t="s">
        <v>218</v>
      </c>
      <c r="I246" s="213" t="s">
        <v>107</v>
      </c>
      <c r="J246" s="213"/>
      <c r="K246" s="213"/>
      <c r="L246" s="213"/>
      <c r="M246" s="66" t="s">
        <v>218</v>
      </c>
      <c r="N246" s="213" t="s">
        <v>108</v>
      </c>
      <c r="O246" s="213"/>
      <c r="P246" s="213"/>
      <c r="Q246" s="213"/>
      <c r="R246" s="66" t="s">
        <v>218</v>
      </c>
      <c r="S246" s="213" t="s">
        <v>109</v>
      </c>
      <c r="T246" s="213"/>
      <c r="U246" s="213"/>
      <c r="V246" s="213"/>
      <c r="W246" s="66" t="s">
        <v>218</v>
      </c>
      <c r="X246" s="213" t="s">
        <v>110</v>
      </c>
      <c r="Y246" s="213"/>
      <c r="Z246" s="213"/>
      <c r="AA246" s="213"/>
      <c r="AB246" s="213"/>
      <c r="AC246" s="66" t="s">
        <v>218</v>
      </c>
      <c r="AD246" s="213" t="s">
        <v>111</v>
      </c>
      <c r="AE246" s="213"/>
      <c r="AF246" s="213"/>
      <c r="AG246" s="213"/>
      <c r="AH246" s="213"/>
      <c r="AI246" s="213"/>
      <c r="AJ246" s="213"/>
      <c r="AK246" s="66" t="s">
        <v>218</v>
      </c>
      <c r="AL246" s="213" t="s">
        <v>112</v>
      </c>
      <c r="AM246" s="213"/>
      <c r="AN246" s="213"/>
      <c r="AO246" s="213"/>
      <c r="AP246" s="213"/>
      <c r="AQ246" s="213"/>
      <c r="AR246" s="213"/>
      <c r="AS246" s="213"/>
    </row>
    <row r="247" spans="1:54" ht="2.4500000000000002" customHeight="1" x14ac:dyDescent="0.1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54" ht="2.4500000000000002" customHeight="1" x14ac:dyDescent="0.1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BB248" s="86"/>
    </row>
    <row r="249" spans="1:54" x14ac:dyDescent="0.15">
      <c r="A249" s="245" t="s">
        <v>113</v>
      </c>
      <c r="B249" s="245"/>
      <c r="C249" s="245"/>
      <c r="D249" s="245"/>
      <c r="E249" s="245"/>
      <c r="F249" s="245"/>
      <c r="G249" s="245"/>
      <c r="H249" s="245"/>
      <c r="I249" s="245"/>
      <c r="J249" s="27"/>
      <c r="K249" s="27"/>
      <c r="L249" s="27"/>
      <c r="M249" s="98"/>
      <c r="N249" s="98" t="s">
        <v>67</v>
      </c>
      <c r="O249" s="220" t="s">
        <v>114</v>
      </c>
      <c r="P249" s="220"/>
      <c r="Q249" s="220"/>
      <c r="R249" s="220"/>
      <c r="S249" s="220"/>
      <c r="T249" s="220"/>
      <c r="U249" s="220"/>
      <c r="V249" s="220"/>
      <c r="W249" s="98" t="s">
        <v>15</v>
      </c>
      <c r="X249" s="98" t="s">
        <v>67</v>
      </c>
      <c r="Y249" s="220" t="s">
        <v>115</v>
      </c>
      <c r="Z249" s="220"/>
      <c r="AA249" s="220"/>
      <c r="AB249" s="220"/>
      <c r="AC249" s="220"/>
      <c r="AD249" s="220"/>
      <c r="AE249" s="220"/>
      <c r="AF249" s="220"/>
      <c r="AG249" s="98" t="s">
        <v>15</v>
      </c>
      <c r="AH249" s="98" t="s">
        <v>67</v>
      </c>
      <c r="AI249" s="220" t="s">
        <v>116</v>
      </c>
      <c r="AJ249" s="220"/>
      <c r="AK249" s="220"/>
      <c r="AL249" s="220"/>
      <c r="AM249" s="220"/>
      <c r="AN249" s="220"/>
      <c r="AO249" s="220"/>
      <c r="AP249" s="220"/>
      <c r="AQ249" s="98" t="s">
        <v>15</v>
      </c>
      <c r="AR249" s="27"/>
      <c r="AS249" s="27"/>
      <c r="BB249" s="86"/>
    </row>
    <row r="250" spans="1:54" x14ac:dyDescent="0.15">
      <c r="A250" s="27"/>
      <c r="B250" s="245" t="s">
        <v>1740</v>
      </c>
      <c r="C250" s="245"/>
      <c r="D250" s="245"/>
      <c r="E250" s="245"/>
      <c r="F250" s="245"/>
      <c r="G250" s="245"/>
      <c r="H250" s="245"/>
      <c r="I250" s="245"/>
      <c r="J250" s="27"/>
      <c r="K250" s="27"/>
      <c r="L250" s="27"/>
      <c r="M250" s="98"/>
      <c r="N250" s="98" t="s">
        <v>67</v>
      </c>
      <c r="O250" s="239"/>
      <c r="P250" s="239"/>
      <c r="Q250" s="239"/>
      <c r="R250" s="239"/>
      <c r="S250" s="239"/>
      <c r="T250" s="239"/>
      <c r="U250" s="239"/>
      <c r="V250" s="99" t="s">
        <v>93</v>
      </c>
      <c r="W250" s="98" t="s">
        <v>15</v>
      </c>
      <c r="X250" s="98" t="s">
        <v>67</v>
      </c>
      <c r="Y250" s="239"/>
      <c r="Z250" s="239"/>
      <c r="AA250" s="239"/>
      <c r="AB250" s="239"/>
      <c r="AC250" s="239"/>
      <c r="AD250" s="239"/>
      <c r="AE250" s="239"/>
      <c r="AF250" s="99" t="s">
        <v>93</v>
      </c>
      <c r="AG250" s="98" t="s">
        <v>15</v>
      </c>
      <c r="AH250" s="98" t="s">
        <v>67</v>
      </c>
      <c r="AI250" s="232" t="str">
        <f>IF((O250+Y250)=0,"",O250+Y250)</f>
        <v/>
      </c>
      <c r="AJ250" s="232"/>
      <c r="AK250" s="232"/>
      <c r="AL250" s="232"/>
      <c r="AM250" s="232"/>
      <c r="AN250" s="232"/>
      <c r="AO250" s="232"/>
      <c r="AP250" s="99" t="s">
        <v>93</v>
      </c>
      <c r="AQ250" s="98" t="s">
        <v>15</v>
      </c>
      <c r="AR250" s="220"/>
      <c r="AS250" s="220"/>
    </row>
    <row r="251" spans="1:54" x14ac:dyDescent="0.15">
      <c r="A251" s="27"/>
      <c r="B251" s="245" t="s">
        <v>1741</v>
      </c>
      <c r="C251" s="245"/>
      <c r="D251" s="245"/>
      <c r="E251" s="245"/>
      <c r="F251" s="245"/>
      <c r="G251" s="245"/>
      <c r="H251" s="245"/>
      <c r="I251" s="245"/>
      <c r="J251" s="245"/>
      <c r="K251" s="245"/>
      <c r="L251" s="245"/>
      <c r="M251" s="245"/>
      <c r="N251" s="245"/>
      <c r="O251" s="245"/>
      <c r="P251" s="245"/>
      <c r="Q251" s="245"/>
      <c r="R251" s="245"/>
      <c r="S251" s="245"/>
      <c r="T251" s="245"/>
      <c r="U251" s="245"/>
      <c r="V251" s="245"/>
      <c r="W251" s="245"/>
      <c r="X251" s="245"/>
      <c r="Y251" s="245"/>
      <c r="Z251" s="245"/>
      <c r="AA251" s="245"/>
      <c r="AB251" s="245"/>
      <c r="AC251" s="245"/>
      <c r="AD251" s="245"/>
      <c r="AE251" s="245"/>
      <c r="AF251" s="245"/>
      <c r="AG251" s="245"/>
      <c r="AH251" s="245"/>
      <c r="AI251" s="145"/>
      <c r="AJ251" s="145"/>
      <c r="AK251" s="145"/>
      <c r="AL251" s="145"/>
      <c r="AM251" s="145"/>
      <c r="AN251" s="145"/>
      <c r="AO251" s="145"/>
      <c r="AP251" s="99"/>
      <c r="AQ251" s="98"/>
      <c r="AR251" s="98"/>
      <c r="AS251" s="98"/>
    </row>
    <row r="252" spans="1:54" x14ac:dyDescent="0.15">
      <c r="A252" s="27"/>
      <c r="B252" s="245"/>
      <c r="C252" s="245"/>
      <c r="D252" s="245"/>
      <c r="E252" s="245"/>
      <c r="F252" s="245"/>
      <c r="G252" s="245"/>
      <c r="H252" s="245"/>
      <c r="I252" s="245"/>
      <c r="J252" s="27"/>
      <c r="K252" s="27"/>
      <c r="L252" s="27"/>
      <c r="M252" s="98"/>
      <c r="N252" s="98" t="s">
        <v>67</v>
      </c>
      <c r="O252" s="239"/>
      <c r="P252" s="239"/>
      <c r="Q252" s="239"/>
      <c r="R252" s="239"/>
      <c r="S252" s="239"/>
      <c r="T252" s="239"/>
      <c r="U252" s="239"/>
      <c r="V252" s="99" t="s">
        <v>93</v>
      </c>
      <c r="W252" s="98" t="s">
        <v>15</v>
      </c>
      <c r="X252" s="98" t="s">
        <v>67</v>
      </c>
      <c r="Y252" s="239"/>
      <c r="Z252" s="239"/>
      <c r="AA252" s="239"/>
      <c r="AB252" s="239"/>
      <c r="AC252" s="239"/>
      <c r="AD252" s="239"/>
      <c r="AE252" s="239"/>
      <c r="AF252" s="99" t="s">
        <v>93</v>
      </c>
      <c r="AG252" s="98" t="s">
        <v>15</v>
      </c>
      <c r="AH252" s="98" t="s">
        <v>67</v>
      </c>
      <c r="AI252" s="232" t="str">
        <f>IF((O252+Y252)=0,"",O252+Y252)</f>
        <v/>
      </c>
      <c r="AJ252" s="232"/>
      <c r="AK252" s="232"/>
      <c r="AL252" s="232"/>
      <c r="AM252" s="232"/>
      <c r="AN252" s="232"/>
      <c r="AO252" s="232"/>
      <c r="AP252" s="99" t="s">
        <v>93</v>
      </c>
      <c r="AQ252" s="98" t="s">
        <v>15</v>
      </c>
      <c r="AR252" s="98"/>
      <c r="AS252" s="98"/>
    </row>
    <row r="253" spans="1:54" x14ac:dyDescent="0.15">
      <c r="A253" s="27"/>
      <c r="B253" s="245" t="s">
        <v>1742</v>
      </c>
      <c r="C253" s="245"/>
      <c r="D253" s="245"/>
      <c r="E253" s="245"/>
      <c r="F253" s="245"/>
      <c r="G253" s="245"/>
      <c r="H253" s="245"/>
      <c r="I253" s="245"/>
      <c r="J253" s="27"/>
      <c r="K253" s="27"/>
      <c r="L253" s="27"/>
      <c r="M253" s="98"/>
      <c r="N253" s="98"/>
      <c r="O253" s="254" t="str">
        <f>IF(R234="","",IF(AI250="","",ROUND((AI250/R234)*100,2)))</f>
        <v/>
      </c>
      <c r="P253" s="254"/>
      <c r="Q253" s="254"/>
      <c r="R253" s="254"/>
      <c r="S253" s="254"/>
      <c r="T253" s="254"/>
      <c r="U253" s="254"/>
      <c r="V253" s="27" t="s">
        <v>97</v>
      </c>
      <c r="W253" s="220"/>
      <c r="X253" s="220"/>
      <c r="Y253" s="98"/>
      <c r="Z253" s="98"/>
      <c r="AA253" s="98"/>
      <c r="AB253" s="98"/>
      <c r="AC253" s="98"/>
      <c r="AD253" s="98"/>
      <c r="AE253" s="98"/>
      <c r="AF253" s="98"/>
      <c r="AG253" s="98"/>
      <c r="AH253" s="98"/>
      <c r="AI253" s="98"/>
      <c r="AJ253" s="98"/>
      <c r="AK253" s="98"/>
      <c r="AL253" s="98"/>
      <c r="AM253" s="98"/>
      <c r="AN253" s="98"/>
      <c r="AO253" s="98"/>
      <c r="AP253" s="98"/>
      <c r="AQ253" s="98"/>
      <c r="AR253" s="27"/>
      <c r="AS253" s="27"/>
    </row>
    <row r="254" spans="1:54" ht="2.4500000000000002" customHeight="1" x14ac:dyDescent="0.1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54" ht="2.4500000000000002" customHeight="1" x14ac:dyDescent="0.1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row>
    <row r="256" spans="1:54" x14ac:dyDescent="0.15">
      <c r="A256" s="245" t="s">
        <v>117</v>
      </c>
      <c r="B256" s="245"/>
      <c r="C256" s="245"/>
      <c r="D256" s="245"/>
      <c r="E256" s="245"/>
      <c r="F256" s="245"/>
      <c r="G256" s="245"/>
      <c r="H256" s="245"/>
      <c r="I256" s="245"/>
      <c r="J256" s="27"/>
      <c r="K256" s="27"/>
      <c r="L256" s="98"/>
      <c r="M256" s="98"/>
      <c r="N256" s="98" t="s">
        <v>67</v>
      </c>
      <c r="O256" s="220" t="s">
        <v>114</v>
      </c>
      <c r="P256" s="220"/>
      <c r="Q256" s="220"/>
      <c r="R256" s="220"/>
      <c r="S256" s="220"/>
      <c r="T256" s="220"/>
      <c r="U256" s="220"/>
      <c r="V256" s="220"/>
      <c r="W256" s="98" t="s">
        <v>15</v>
      </c>
      <c r="X256" s="98" t="s">
        <v>67</v>
      </c>
      <c r="Y256" s="220" t="s">
        <v>115</v>
      </c>
      <c r="Z256" s="220"/>
      <c r="AA256" s="220"/>
      <c r="AB256" s="220"/>
      <c r="AC256" s="220"/>
      <c r="AD256" s="220"/>
      <c r="AE256" s="220"/>
      <c r="AF256" s="220"/>
      <c r="AG256" s="98" t="s">
        <v>15</v>
      </c>
      <c r="AH256" s="98" t="s">
        <v>67</v>
      </c>
      <c r="AI256" s="220" t="s">
        <v>116</v>
      </c>
      <c r="AJ256" s="220"/>
      <c r="AK256" s="220"/>
      <c r="AL256" s="220"/>
      <c r="AM256" s="220"/>
      <c r="AN256" s="220"/>
      <c r="AO256" s="220"/>
      <c r="AP256" s="220"/>
      <c r="AQ256" s="98" t="s">
        <v>15</v>
      </c>
      <c r="AR256" s="27"/>
      <c r="AS256" s="27"/>
    </row>
    <row r="257" spans="1:45" x14ac:dyDescent="0.15">
      <c r="A257" s="27"/>
      <c r="B257" s="100" t="s">
        <v>118</v>
      </c>
      <c r="C257" s="100"/>
      <c r="D257" s="100"/>
      <c r="E257" s="100"/>
      <c r="F257" s="100"/>
      <c r="G257" s="100"/>
      <c r="H257" s="100"/>
      <c r="I257" s="100"/>
      <c r="J257" s="100"/>
      <c r="K257" s="100"/>
      <c r="L257" s="100"/>
      <c r="M257" s="100"/>
      <c r="N257" s="98" t="s">
        <v>67</v>
      </c>
      <c r="O257" s="239"/>
      <c r="P257" s="239"/>
      <c r="Q257" s="239"/>
      <c r="R257" s="239"/>
      <c r="S257" s="239"/>
      <c r="T257" s="239"/>
      <c r="U257" s="239"/>
      <c r="V257" s="99" t="s">
        <v>93</v>
      </c>
      <c r="W257" s="98" t="s">
        <v>15</v>
      </c>
      <c r="X257" s="98" t="s">
        <v>67</v>
      </c>
      <c r="Y257" s="239"/>
      <c r="Z257" s="239"/>
      <c r="AA257" s="239"/>
      <c r="AB257" s="239"/>
      <c r="AC257" s="239"/>
      <c r="AD257" s="239"/>
      <c r="AE257" s="239"/>
      <c r="AF257" s="99" t="s">
        <v>93</v>
      </c>
      <c r="AG257" s="98" t="s">
        <v>15</v>
      </c>
      <c r="AH257" s="98" t="s">
        <v>67</v>
      </c>
      <c r="AI257" s="232" t="str">
        <f>IF((O257+Y257)=0,"",O257+Y257)</f>
        <v/>
      </c>
      <c r="AJ257" s="232"/>
      <c r="AK257" s="232"/>
      <c r="AL257" s="232"/>
      <c r="AM257" s="232"/>
      <c r="AN257" s="232"/>
      <c r="AO257" s="232"/>
      <c r="AP257" s="99" t="s">
        <v>93</v>
      </c>
      <c r="AQ257" s="98" t="s">
        <v>15</v>
      </c>
      <c r="AR257" s="220"/>
      <c r="AS257" s="220"/>
    </row>
    <row r="258" spans="1:45" x14ac:dyDescent="0.15">
      <c r="A258" s="27"/>
      <c r="B258" s="101" t="s">
        <v>1650</v>
      </c>
      <c r="C258" s="27"/>
      <c r="D258" s="27"/>
      <c r="E258" s="27"/>
      <c r="F258" s="27"/>
      <c r="G258" s="27"/>
      <c r="H258" s="27"/>
      <c r="I258" s="27"/>
      <c r="J258" s="27"/>
      <c r="K258" s="27"/>
      <c r="L258" s="27"/>
      <c r="M258" s="27"/>
      <c r="N258" s="98" t="s">
        <v>67</v>
      </c>
      <c r="O258" s="239"/>
      <c r="P258" s="239"/>
      <c r="Q258" s="239"/>
      <c r="R258" s="239"/>
      <c r="S258" s="239"/>
      <c r="T258" s="239"/>
      <c r="U258" s="239"/>
      <c r="V258" s="99" t="s">
        <v>93</v>
      </c>
      <c r="W258" s="98" t="s">
        <v>15</v>
      </c>
      <c r="X258" s="98" t="s">
        <v>67</v>
      </c>
      <c r="Y258" s="239"/>
      <c r="Z258" s="239"/>
      <c r="AA258" s="239"/>
      <c r="AB258" s="239"/>
      <c r="AC258" s="239"/>
      <c r="AD258" s="239"/>
      <c r="AE258" s="239"/>
      <c r="AF258" s="99" t="s">
        <v>93</v>
      </c>
      <c r="AG258" s="98" t="s">
        <v>15</v>
      </c>
      <c r="AH258" s="98" t="s">
        <v>67</v>
      </c>
      <c r="AI258" s="232" t="str">
        <f>IF((O258+Y258)=0,"",O258+Y258)</f>
        <v/>
      </c>
      <c r="AJ258" s="232"/>
      <c r="AK258" s="232"/>
      <c r="AL258" s="232"/>
      <c r="AM258" s="232"/>
      <c r="AN258" s="232"/>
      <c r="AO258" s="232"/>
      <c r="AP258" s="99" t="s">
        <v>93</v>
      </c>
      <c r="AQ258" s="98" t="s">
        <v>15</v>
      </c>
      <c r="AR258" s="27"/>
      <c r="AS258" s="27"/>
    </row>
    <row r="259" spans="1:45" x14ac:dyDescent="0.15">
      <c r="A259" s="27"/>
      <c r="B259" s="100" t="s">
        <v>119</v>
      </c>
      <c r="C259" s="100"/>
      <c r="D259" s="100"/>
      <c r="E259" s="100"/>
      <c r="F259" s="100"/>
      <c r="G259" s="100"/>
      <c r="H259" s="100"/>
      <c r="I259" s="100"/>
      <c r="J259" s="100"/>
      <c r="K259" s="100"/>
      <c r="L259" s="100"/>
      <c r="M259" s="100"/>
      <c r="N259" s="98" t="s">
        <v>67</v>
      </c>
      <c r="O259" s="239"/>
      <c r="P259" s="239"/>
      <c r="Q259" s="239"/>
      <c r="R259" s="239"/>
      <c r="S259" s="239"/>
      <c r="T259" s="239"/>
      <c r="U259" s="239"/>
      <c r="V259" s="99" t="s">
        <v>93</v>
      </c>
      <c r="W259" s="98" t="s">
        <v>15</v>
      </c>
      <c r="X259" s="98" t="s">
        <v>67</v>
      </c>
      <c r="Y259" s="239"/>
      <c r="Z259" s="239"/>
      <c r="AA259" s="239"/>
      <c r="AB259" s="239"/>
      <c r="AC259" s="239"/>
      <c r="AD259" s="239"/>
      <c r="AE259" s="239"/>
      <c r="AF259" s="99" t="s">
        <v>93</v>
      </c>
      <c r="AG259" s="98" t="s">
        <v>15</v>
      </c>
      <c r="AH259" s="98" t="s">
        <v>67</v>
      </c>
      <c r="AI259" s="232" t="str">
        <f>IF((O259+Y259)=0,"",O259+Y259)</f>
        <v/>
      </c>
      <c r="AJ259" s="232"/>
      <c r="AK259" s="232"/>
      <c r="AL259" s="232"/>
      <c r="AM259" s="232"/>
      <c r="AN259" s="232"/>
      <c r="AO259" s="232"/>
      <c r="AP259" s="99" t="s">
        <v>93</v>
      </c>
      <c r="AQ259" s="98" t="s">
        <v>15</v>
      </c>
      <c r="AR259" s="220"/>
      <c r="AS259" s="220"/>
    </row>
    <row r="260" spans="1:45" x14ac:dyDescent="0.15">
      <c r="A260" s="27"/>
      <c r="B260" s="100" t="s">
        <v>1651</v>
      </c>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27"/>
      <c r="AS260" s="27"/>
    </row>
    <row r="261" spans="1:45" x14ac:dyDescent="0.15">
      <c r="A261" s="27"/>
      <c r="B261" s="100"/>
      <c r="C261" s="100"/>
      <c r="D261" s="100"/>
      <c r="E261" s="100"/>
      <c r="F261" s="100"/>
      <c r="G261" s="100"/>
      <c r="H261" s="100"/>
      <c r="I261" s="100"/>
      <c r="J261" s="100"/>
      <c r="K261" s="100"/>
      <c r="L261" s="100"/>
      <c r="M261" s="100"/>
      <c r="N261" s="98" t="s">
        <v>67</v>
      </c>
      <c r="O261" s="239"/>
      <c r="P261" s="239"/>
      <c r="Q261" s="239"/>
      <c r="R261" s="239"/>
      <c r="S261" s="239"/>
      <c r="T261" s="239"/>
      <c r="U261" s="239"/>
      <c r="V261" s="99" t="s">
        <v>93</v>
      </c>
      <c r="W261" s="98" t="s">
        <v>15</v>
      </c>
      <c r="X261" s="98" t="s">
        <v>67</v>
      </c>
      <c r="Y261" s="239"/>
      <c r="Z261" s="239"/>
      <c r="AA261" s="239"/>
      <c r="AB261" s="239"/>
      <c r="AC261" s="239"/>
      <c r="AD261" s="239"/>
      <c r="AE261" s="239"/>
      <c r="AF261" s="99" t="s">
        <v>93</v>
      </c>
      <c r="AG261" s="98" t="s">
        <v>15</v>
      </c>
      <c r="AH261" s="98" t="s">
        <v>67</v>
      </c>
      <c r="AI261" s="232" t="str">
        <f t="shared" ref="AI261:AI269" si="0">IF((O261+Y261)=0,"",O261+Y261)</f>
        <v/>
      </c>
      <c r="AJ261" s="232"/>
      <c r="AK261" s="232"/>
      <c r="AL261" s="232"/>
      <c r="AM261" s="232"/>
      <c r="AN261" s="232"/>
      <c r="AO261" s="232"/>
      <c r="AP261" s="99" t="s">
        <v>93</v>
      </c>
      <c r="AQ261" s="98" t="s">
        <v>15</v>
      </c>
      <c r="AR261" s="220"/>
      <c r="AS261" s="220"/>
    </row>
    <row r="262" spans="1:45" x14ac:dyDescent="0.15">
      <c r="A262" s="27"/>
      <c r="B262" s="100" t="s">
        <v>1743</v>
      </c>
      <c r="C262" s="100"/>
      <c r="D262" s="100"/>
      <c r="E262" s="100"/>
      <c r="F262" s="100"/>
      <c r="G262" s="100"/>
      <c r="H262" s="100"/>
      <c r="I262" s="100"/>
      <c r="J262" s="100"/>
      <c r="K262" s="100"/>
      <c r="L262" s="100"/>
      <c r="M262" s="100"/>
      <c r="N262" s="98" t="s">
        <v>67</v>
      </c>
      <c r="O262" s="239"/>
      <c r="P262" s="239"/>
      <c r="Q262" s="239"/>
      <c r="R262" s="239"/>
      <c r="S262" s="239"/>
      <c r="T262" s="239"/>
      <c r="U262" s="239"/>
      <c r="V262" s="99" t="s">
        <v>93</v>
      </c>
      <c r="W262" s="98" t="s">
        <v>15</v>
      </c>
      <c r="X262" s="98" t="s">
        <v>67</v>
      </c>
      <c r="Y262" s="239"/>
      <c r="Z262" s="239"/>
      <c r="AA262" s="239"/>
      <c r="AB262" s="239"/>
      <c r="AC262" s="239"/>
      <c r="AD262" s="239"/>
      <c r="AE262" s="239"/>
      <c r="AF262" s="99" t="s">
        <v>93</v>
      </c>
      <c r="AG262" s="98" t="s">
        <v>15</v>
      </c>
      <c r="AH262" s="98" t="s">
        <v>67</v>
      </c>
      <c r="AI262" s="232" t="str">
        <f>IF((O262+Y262)=0,"",O262+Y262)</f>
        <v/>
      </c>
      <c r="AJ262" s="232"/>
      <c r="AK262" s="232"/>
      <c r="AL262" s="232"/>
      <c r="AM262" s="232"/>
      <c r="AN262" s="232"/>
      <c r="AO262" s="232"/>
      <c r="AP262" s="99" t="s">
        <v>93</v>
      </c>
      <c r="AQ262" s="98" t="s">
        <v>15</v>
      </c>
      <c r="AR262" s="98"/>
      <c r="AS262" s="98"/>
    </row>
    <row r="263" spans="1:45" x14ac:dyDescent="0.15">
      <c r="A263" s="27"/>
      <c r="B263" s="100" t="s">
        <v>1730</v>
      </c>
      <c r="C263" s="100"/>
      <c r="D263" s="100"/>
      <c r="E263" s="100"/>
      <c r="F263" s="100"/>
      <c r="G263" s="100"/>
      <c r="H263" s="100"/>
      <c r="I263" s="100"/>
      <c r="J263" s="100"/>
      <c r="K263" s="100"/>
      <c r="L263" s="100"/>
      <c r="M263" s="100"/>
      <c r="N263" s="98" t="s">
        <v>67</v>
      </c>
      <c r="O263" s="239"/>
      <c r="P263" s="239"/>
      <c r="Q263" s="239"/>
      <c r="R263" s="239"/>
      <c r="S263" s="239"/>
      <c r="T263" s="239"/>
      <c r="U263" s="239"/>
      <c r="V263" s="99" t="s">
        <v>93</v>
      </c>
      <c r="W263" s="98" t="s">
        <v>15</v>
      </c>
      <c r="X263" s="98" t="s">
        <v>67</v>
      </c>
      <c r="Y263" s="239"/>
      <c r="Z263" s="239"/>
      <c r="AA263" s="239"/>
      <c r="AB263" s="239"/>
      <c r="AC263" s="239"/>
      <c r="AD263" s="239"/>
      <c r="AE263" s="239"/>
      <c r="AF263" s="99" t="s">
        <v>93</v>
      </c>
      <c r="AG263" s="98" t="s">
        <v>15</v>
      </c>
      <c r="AH263" s="98" t="s">
        <v>67</v>
      </c>
      <c r="AI263" s="232" t="str">
        <f t="shared" si="0"/>
        <v/>
      </c>
      <c r="AJ263" s="232"/>
      <c r="AK263" s="232"/>
      <c r="AL263" s="232"/>
      <c r="AM263" s="232"/>
      <c r="AN263" s="232"/>
      <c r="AO263" s="232"/>
      <c r="AP263" s="99" t="s">
        <v>93</v>
      </c>
      <c r="AQ263" s="98" t="s">
        <v>15</v>
      </c>
      <c r="AR263" s="220"/>
      <c r="AS263" s="220"/>
    </row>
    <row r="264" spans="1:45" x14ac:dyDescent="0.15">
      <c r="A264" s="27"/>
      <c r="B264" s="100" t="s">
        <v>1731</v>
      </c>
      <c r="C264" s="100"/>
      <c r="D264" s="100"/>
      <c r="E264" s="100"/>
      <c r="F264" s="100"/>
      <c r="G264" s="100"/>
      <c r="H264" s="100"/>
      <c r="I264" s="100"/>
      <c r="J264" s="100"/>
      <c r="K264" s="100"/>
      <c r="L264" s="100"/>
      <c r="M264" s="100"/>
      <c r="N264" s="98" t="s">
        <v>67</v>
      </c>
      <c r="O264" s="239"/>
      <c r="P264" s="239"/>
      <c r="Q264" s="239"/>
      <c r="R264" s="239"/>
      <c r="S264" s="239"/>
      <c r="T264" s="239"/>
      <c r="U264" s="239"/>
      <c r="V264" s="99" t="s">
        <v>93</v>
      </c>
      <c r="W264" s="98" t="s">
        <v>15</v>
      </c>
      <c r="X264" s="98" t="s">
        <v>67</v>
      </c>
      <c r="Y264" s="239"/>
      <c r="Z264" s="239"/>
      <c r="AA264" s="239"/>
      <c r="AB264" s="239"/>
      <c r="AC264" s="239"/>
      <c r="AD264" s="239"/>
      <c r="AE264" s="239"/>
      <c r="AF264" s="99" t="s">
        <v>93</v>
      </c>
      <c r="AG264" s="98" t="s">
        <v>15</v>
      </c>
      <c r="AH264" s="98" t="s">
        <v>67</v>
      </c>
      <c r="AI264" s="232" t="str">
        <f t="shared" si="0"/>
        <v/>
      </c>
      <c r="AJ264" s="232"/>
      <c r="AK264" s="232"/>
      <c r="AL264" s="232"/>
      <c r="AM264" s="232"/>
      <c r="AN264" s="232"/>
      <c r="AO264" s="232"/>
      <c r="AP264" s="99" t="s">
        <v>93</v>
      </c>
      <c r="AQ264" s="98" t="s">
        <v>15</v>
      </c>
      <c r="AR264" s="98"/>
      <c r="AS264" s="98"/>
    </row>
    <row r="265" spans="1:45" x14ac:dyDescent="0.15">
      <c r="A265" s="27"/>
      <c r="B265" s="100" t="s">
        <v>1732</v>
      </c>
      <c r="C265" s="100"/>
      <c r="D265" s="100"/>
      <c r="E265" s="100"/>
      <c r="F265" s="100"/>
      <c r="G265" s="100"/>
      <c r="H265" s="100"/>
      <c r="I265" s="100"/>
      <c r="J265" s="100"/>
      <c r="K265" s="100"/>
      <c r="L265" s="100"/>
      <c r="M265" s="100"/>
      <c r="N265" s="98" t="s">
        <v>67</v>
      </c>
      <c r="O265" s="239"/>
      <c r="P265" s="239"/>
      <c r="Q265" s="239"/>
      <c r="R265" s="239"/>
      <c r="S265" s="239"/>
      <c r="T265" s="239"/>
      <c r="U265" s="239"/>
      <c r="V265" s="99" t="s">
        <v>93</v>
      </c>
      <c r="W265" s="98" t="s">
        <v>15</v>
      </c>
      <c r="X265" s="98" t="s">
        <v>67</v>
      </c>
      <c r="Y265" s="239"/>
      <c r="Z265" s="239"/>
      <c r="AA265" s="239"/>
      <c r="AB265" s="239"/>
      <c r="AC265" s="239"/>
      <c r="AD265" s="239"/>
      <c r="AE265" s="239"/>
      <c r="AF265" s="99" t="s">
        <v>93</v>
      </c>
      <c r="AG265" s="98" t="s">
        <v>15</v>
      </c>
      <c r="AH265" s="98" t="s">
        <v>67</v>
      </c>
      <c r="AI265" s="232" t="str">
        <f t="shared" si="0"/>
        <v/>
      </c>
      <c r="AJ265" s="232"/>
      <c r="AK265" s="232"/>
      <c r="AL265" s="232"/>
      <c r="AM265" s="232"/>
      <c r="AN265" s="232"/>
      <c r="AO265" s="232"/>
      <c r="AP265" s="99" t="s">
        <v>93</v>
      </c>
      <c r="AQ265" s="98" t="s">
        <v>15</v>
      </c>
      <c r="AR265" s="98"/>
      <c r="AS265" s="98"/>
    </row>
    <row r="266" spans="1:45" x14ac:dyDescent="0.15">
      <c r="A266" s="27"/>
      <c r="B266" s="100" t="s">
        <v>1733</v>
      </c>
      <c r="C266" s="100"/>
      <c r="D266" s="100"/>
      <c r="E266" s="100"/>
      <c r="F266" s="100"/>
      <c r="G266" s="100"/>
      <c r="H266" s="100"/>
      <c r="I266" s="100"/>
      <c r="J266" s="100"/>
      <c r="K266" s="100"/>
      <c r="L266" s="100"/>
      <c r="M266" s="100"/>
      <c r="N266" s="98" t="s">
        <v>67</v>
      </c>
      <c r="O266" s="239"/>
      <c r="P266" s="239"/>
      <c r="Q266" s="239"/>
      <c r="R266" s="239"/>
      <c r="S266" s="239"/>
      <c r="T266" s="239"/>
      <c r="U266" s="239"/>
      <c r="V266" s="99" t="s">
        <v>93</v>
      </c>
      <c r="W266" s="98" t="s">
        <v>15</v>
      </c>
      <c r="X266" s="98" t="s">
        <v>67</v>
      </c>
      <c r="Y266" s="239"/>
      <c r="Z266" s="239"/>
      <c r="AA266" s="239"/>
      <c r="AB266" s="239"/>
      <c r="AC266" s="239"/>
      <c r="AD266" s="239"/>
      <c r="AE266" s="239"/>
      <c r="AF266" s="99" t="s">
        <v>93</v>
      </c>
      <c r="AG266" s="98" t="s">
        <v>15</v>
      </c>
      <c r="AH266" s="98" t="s">
        <v>67</v>
      </c>
      <c r="AI266" s="232" t="str">
        <f t="shared" si="0"/>
        <v/>
      </c>
      <c r="AJ266" s="232"/>
      <c r="AK266" s="232"/>
      <c r="AL266" s="232"/>
      <c r="AM266" s="232"/>
      <c r="AN266" s="232"/>
      <c r="AO266" s="232"/>
      <c r="AP266" s="99" t="s">
        <v>93</v>
      </c>
      <c r="AQ266" s="98" t="s">
        <v>15</v>
      </c>
      <c r="AR266" s="98"/>
      <c r="AS266" s="98"/>
    </row>
    <row r="267" spans="1:45" x14ac:dyDescent="0.15">
      <c r="A267" s="27"/>
      <c r="B267" s="100" t="s">
        <v>1734</v>
      </c>
      <c r="C267" s="100"/>
      <c r="D267" s="100"/>
      <c r="E267" s="100"/>
      <c r="F267" s="100"/>
      <c r="G267" s="100"/>
      <c r="H267" s="100"/>
      <c r="I267" s="100"/>
      <c r="J267" s="100"/>
      <c r="K267" s="100"/>
      <c r="L267" s="100"/>
      <c r="M267" s="100"/>
      <c r="N267" s="98" t="s">
        <v>67</v>
      </c>
      <c r="O267" s="239"/>
      <c r="P267" s="239"/>
      <c r="Q267" s="239"/>
      <c r="R267" s="239"/>
      <c r="S267" s="239"/>
      <c r="T267" s="239"/>
      <c r="U267" s="239"/>
      <c r="V267" s="99" t="s">
        <v>93</v>
      </c>
      <c r="W267" s="98" t="s">
        <v>15</v>
      </c>
      <c r="X267" s="98" t="s">
        <v>67</v>
      </c>
      <c r="Y267" s="239"/>
      <c r="Z267" s="239"/>
      <c r="AA267" s="239"/>
      <c r="AB267" s="239"/>
      <c r="AC267" s="239"/>
      <c r="AD267" s="239"/>
      <c r="AE267" s="239"/>
      <c r="AF267" s="99" t="s">
        <v>93</v>
      </c>
      <c r="AG267" s="98" t="s">
        <v>15</v>
      </c>
      <c r="AH267" s="98" t="s">
        <v>67</v>
      </c>
      <c r="AI267" s="232" t="str">
        <f t="shared" si="0"/>
        <v/>
      </c>
      <c r="AJ267" s="232"/>
      <c r="AK267" s="232"/>
      <c r="AL267" s="232"/>
      <c r="AM267" s="232"/>
      <c r="AN267" s="232"/>
      <c r="AO267" s="232"/>
      <c r="AP267" s="99" t="s">
        <v>93</v>
      </c>
      <c r="AQ267" s="98" t="s">
        <v>15</v>
      </c>
      <c r="AR267" s="98"/>
      <c r="AS267" s="98"/>
    </row>
    <row r="268" spans="1:45" x14ac:dyDescent="0.15">
      <c r="A268" s="27"/>
      <c r="B268" s="100" t="s">
        <v>1735</v>
      </c>
      <c r="C268" s="100"/>
      <c r="D268" s="100"/>
      <c r="E268" s="100"/>
      <c r="F268" s="100"/>
      <c r="G268" s="100"/>
      <c r="H268" s="100"/>
      <c r="I268" s="100"/>
      <c r="J268" s="100"/>
      <c r="K268" s="100"/>
      <c r="L268" s="100"/>
      <c r="M268" s="100"/>
      <c r="N268" s="98" t="s">
        <v>67</v>
      </c>
      <c r="O268" s="239"/>
      <c r="P268" s="239"/>
      <c r="Q268" s="239"/>
      <c r="R268" s="239"/>
      <c r="S268" s="239"/>
      <c r="T268" s="239"/>
      <c r="U268" s="239"/>
      <c r="V268" s="99" t="s">
        <v>93</v>
      </c>
      <c r="W268" s="98" t="s">
        <v>15</v>
      </c>
      <c r="X268" s="98" t="s">
        <v>67</v>
      </c>
      <c r="Y268" s="239"/>
      <c r="Z268" s="239"/>
      <c r="AA268" s="239"/>
      <c r="AB268" s="239"/>
      <c r="AC268" s="239"/>
      <c r="AD268" s="239"/>
      <c r="AE268" s="239"/>
      <c r="AF268" s="99" t="s">
        <v>93</v>
      </c>
      <c r="AG268" s="98" t="s">
        <v>15</v>
      </c>
      <c r="AH268" s="98" t="s">
        <v>67</v>
      </c>
      <c r="AI268" s="232" t="str">
        <f t="shared" si="0"/>
        <v/>
      </c>
      <c r="AJ268" s="232"/>
      <c r="AK268" s="232"/>
      <c r="AL268" s="232"/>
      <c r="AM268" s="232"/>
      <c r="AN268" s="232"/>
      <c r="AO268" s="232"/>
      <c r="AP268" s="99" t="s">
        <v>93</v>
      </c>
      <c r="AQ268" s="98" t="s">
        <v>15</v>
      </c>
      <c r="AR268" s="220"/>
      <c r="AS268" s="220"/>
    </row>
    <row r="269" spans="1:45" x14ac:dyDescent="0.15">
      <c r="A269" s="27"/>
      <c r="B269" s="100" t="s">
        <v>1744</v>
      </c>
      <c r="C269" s="27"/>
      <c r="D269" s="27"/>
      <c r="E269" s="27"/>
      <c r="F269" s="27"/>
      <c r="G269" s="27"/>
      <c r="H269" s="27"/>
      <c r="I269" s="27"/>
      <c r="J269" s="27"/>
      <c r="K269" s="27"/>
      <c r="L269" s="27"/>
      <c r="M269" s="27"/>
      <c r="N269" s="98" t="s">
        <v>67</v>
      </c>
      <c r="O269" s="239"/>
      <c r="P269" s="239"/>
      <c r="Q269" s="239"/>
      <c r="R269" s="239"/>
      <c r="S269" s="239"/>
      <c r="T269" s="239"/>
      <c r="U269" s="239"/>
      <c r="V269" s="99" t="s">
        <v>93</v>
      </c>
      <c r="W269" s="98" t="s">
        <v>15</v>
      </c>
      <c r="X269" s="98" t="s">
        <v>67</v>
      </c>
      <c r="Y269" s="239"/>
      <c r="Z269" s="239"/>
      <c r="AA269" s="239"/>
      <c r="AB269" s="239"/>
      <c r="AC269" s="239"/>
      <c r="AD269" s="239"/>
      <c r="AE269" s="239"/>
      <c r="AF269" s="99" t="s">
        <v>93</v>
      </c>
      <c r="AG269" s="98" t="s">
        <v>15</v>
      </c>
      <c r="AH269" s="98" t="s">
        <v>67</v>
      </c>
      <c r="AI269" s="232" t="str">
        <f t="shared" si="0"/>
        <v/>
      </c>
      <c r="AJ269" s="232"/>
      <c r="AK269" s="232"/>
      <c r="AL269" s="232"/>
      <c r="AM269" s="232"/>
      <c r="AN269" s="232"/>
      <c r="AO269" s="232"/>
      <c r="AP269" s="99" t="s">
        <v>93</v>
      </c>
      <c r="AQ269" s="98" t="s">
        <v>15</v>
      </c>
      <c r="AR269" s="98"/>
      <c r="AS269" s="98"/>
    </row>
    <row r="270" spans="1:45" x14ac:dyDescent="0.15">
      <c r="A270" s="27"/>
      <c r="B270" s="100" t="s">
        <v>1736</v>
      </c>
      <c r="C270" s="27"/>
      <c r="D270" s="27"/>
      <c r="E270" s="27"/>
      <c r="F270" s="27"/>
      <c r="G270" s="27"/>
      <c r="H270" s="27"/>
      <c r="I270" s="27"/>
      <c r="J270" s="27"/>
      <c r="K270" s="27"/>
      <c r="L270" s="27"/>
      <c r="M270" s="27"/>
      <c r="N270" s="98" t="s">
        <v>67</v>
      </c>
      <c r="O270" s="239"/>
      <c r="P270" s="239"/>
      <c r="Q270" s="239"/>
      <c r="R270" s="239"/>
      <c r="S270" s="239"/>
      <c r="T270" s="239"/>
      <c r="U270" s="239"/>
      <c r="V270" s="99" t="s">
        <v>93</v>
      </c>
      <c r="W270" s="98" t="s">
        <v>15</v>
      </c>
      <c r="X270" s="98" t="s">
        <v>67</v>
      </c>
      <c r="Y270" s="239"/>
      <c r="Z270" s="239"/>
      <c r="AA270" s="239"/>
      <c r="AB270" s="239"/>
      <c r="AC270" s="239"/>
      <c r="AD270" s="239"/>
      <c r="AE270" s="239"/>
      <c r="AF270" s="99" t="s">
        <v>93</v>
      </c>
      <c r="AG270" s="98" t="s">
        <v>15</v>
      </c>
      <c r="AH270" s="98" t="s">
        <v>67</v>
      </c>
      <c r="AI270" s="232" t="str">
        <f t="shared" ref="AI270" si="1">IF((O270+Y270)=0,"",O270+Y270)</f>
        <v/>
      </c>
      <c r="AJ270" s="232"/>
      <c r="AK270" s="232"/>
      <c r="AL270" s="232"/>
      <c r="AM270" s="232"/>
      <c r="AN270" s="232"/>
      <c r="AO270" s="232"/>
      <c r="AP270" s="99" t="s">
        <v>93</v>
      </c>
      <c r="AQ270" s="98" t="s">
        <v>15</v>
      </c>
      <c r="AR270" s="27"/>
      <c r="AS270" s="27"/>
    </row>
    <row r="271" spans="1:45" x14ac:dyDescent="0.15">
      <c r="A271" s="27"/>
      <c r="B271" s="101" t="s">
        <v>1737</v>
      </c>
      <c r="C271" s="27"/>
      <c r="D271" s="27"/>
      <c r="E271" s="27"/>
      <c r="F271" s="27"/>
      <c r="G271" s="27"/>
      <c r="H271" s="27"/>
      <c r="I271" s="27"/>
      <c r="J271" s="27"/>
      <c r="K271" s="27"/>
      <c r="L271" s="27"/>
      <c r="M271" s="27"/>
      <c r="N271" s="98" t="s">
        <v>67</v>
      </c>
      <c r="O271" s="239"/>
      <c r="P271" s="239"/>
      <c r="Q271" s="239"/>
      <c r="R271" s="239"/>
      <c r="S271" s="239"/>
      <c r="T271" s="239"/>
      <c r="U271" s="239"/>
      <c r="V271" s="99" t="s">
        <v>93</v>
      </c>
      <c r="W271" s="98" t="s">
        <v>15</v>
      </c>
      <c r="X271" s="98" t="s">
        <v>67</v>
      </c>
      <c r="Y271" s="239"/>
      <c r="Z271" s="239"/>
      <c r="AA271" s="239"/>
      <c r="AB271" s="239"/>
      <c r="AC271" s="239"/>
      <c r="AD271" s="239"/>
      <c r="AE271" s="239"/>
      <c r="AF271" s="99" t="s">
        <v>93</v>
      </c>
      <c r="AG271" s="98" t="s">
        <v>15</v>
      </c>
      <c r="AH271" s="98" t="s">
        <v>67</v>
      </c>
      <c r="AI271" s="232" t="str">
        <f>IF((O271+Y271)=0,"",O271+Y271)</f>
        <v/>
      </c>
      <c r="AJ271" s="232"/>
      <c r="AK271" s="232"/>
      <c r="AL271" s="232"/>
      <c r="AM271" s="232"/>
      <c r="AN271" s="232"/>
      <c r="AO271" s="232"/>
      <c r="AP271" s="99" t="s">
        <v>93</v>
      </c>
      <c r="AQ271" s="98" t="s">
        <v>15</v>
      </c>
      <c r="AR271" s="220"/>
      <c r="AS271" s="220"/>
    </row>
    <row r="272" spans="1:45" x14ac:dyDescent="0.15">
      <c r="A272" s="27"/>
      <c r="B272" s="102" t="s">
        <v>1738</v>
      </c>
      <c r="C272" s="102"/>
      <c r="D272" s="102"/>
      <c r="E272" s="102"/>
      <c r="F272" s="102"/>
      <c r="G272" s="102"/>
      <c r="H272" s="102"/>
      <c r="I272" s="102"/>
      <c r="J272" s="102"/>
      <c r="K272" s="102"/>
      <c r="L272" s="102"/>
      <c r="M272" s="102"/>
      <c r="N272" s="27"/>
      <c r="O272" s="239"/>
      <c r="P272" s="239"/>
      <c r="Q272" s="239"/>
      <c r="R272" s="239"/>
      <c r="S272" s="239"/>
      <c r="T272" s="239"/>
      <c r="U272" s="239"/>
      <c r="V272" s="99" t="s">
        <v>93</v>
      </c>
      <c r="W272" s="220"/>
      <c r="X272" s="220"/>
      <c r="Y272" s="27"/>
      <c r="Z272" s="27"/>
      <c r="AA272" s="27"/>
      <c r="AB272" s="27"/>
      <c r="AC272" s="27"/>
      <c r="AD272" s="27"/>
      <c r="AE272" s="27"/>
      <c r="AF272" s="27"/>
      <c r="AG272" s="27"/>
      <c r="AH272" s="27"/>
      <c r="AI272" s="27"/>
      <c r="AJ272" s="27"/>
      <c r="AK272" s="27"/>
      <c r="AL272" s="27"/>
      <c r="AM272" s="27"/>
      <c r="AN272" s="27"/>
      <c r="AO272" s="27"/>
      <c r="AP272" s="27"/>
      <c r="AQ272" s="27"/>
      <c r="AR272" s="27"/>
      <c r="AS272" s="27"/>
    </row>
    <row r="273" spans="1:45" x14ac:dyDescent="0.15">
      <c r="A273" s="27"/>
      <c r="B273" s="102" t="s">
        <v>1739</v>
      </c>
      <c r="C273" s="102"/>
      <c r="D273" s="102"/>
      <c r="E273" s="102"/>
      <c r="F273" s="102"/>
      <c r="G273" s="102"/>
      <c r="H273" s="102"/>
      <c r="I273" s="102"/>
      <c r="J273" s="102"/>
      <c r="K273" s="102"/>
      <c r="L273" s="102"/>
      <c r="M273" s="102"/>
      <c r="N273" s="27"/>
      <c r="O273" s="232" t="str">
        <f>IF(R234="","",IF(O272="","",ROUND((O272/R234)*100,2)))</f>
        <v/>
      </c>
      <c r="P273" s="232"/>
      <c r="Q273" s="232"/>
      <c r="R273" s="232"/>
      <c r="S273" s="232"/>
      <c r="T273" s="232"/>
      <c r="U273" s="232"/>
      <c r="V273" s="27" t="s">
        <v>97</v>
      </c>
      <c r="W273" s="220"/>
      <c r="X273" s="220"/>
      <c r="Y273" s="27"/>
      <c r="Z273" s="27"/>
      <c r="AA273" s="27"/>
      <c r="AB273" s="27"/>
      <c r="AC273" s="27"/>
      <c r="AD273" s="27"/>
      <c r="AE273" s="27"/>
      <c r="AF273" s="27"/>
      <c r="AG273" s="27"/>
      <c r="AH273" s="27"/>
      <c r="AI273" s="27"/>
      <c r="AJ273" s="27"/>
      <c r="AK273" s="27"/>
      <c r="AL273" s="27"/>
      <c r="AM273" s="27"/>
      <c r="AN273" s="27"/>
      <c r="AO273" s="27"/>
      <c r="AP273" s="27"/>
      <c r="AQ273" s="27"/>
      <c r="AR273" s="27"/>
      <c r="AS273" s="27"/>
    </row>
    <row r="274" spans="1:45" ht="2.4500000000000002" customHeight="1" x14ac:dyDescent="0.1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ht="13.5" customHeight="1" x14ac:dyDescent="0.1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row>
    <row r="276" spans="1:45" x14ac:dyDescent="0.15">
      <c r="A276" s="245" t="s">
        <v>120</v>
      </c>
      <c r="B276" s="245"/>
      <c r="C276" s="245"/>
      <c r="D276" s="245"/>
      <c r="E276" s="245"/>
      <c r="F276" s="245"/>
      <c r="G276" s="245"/>
      <c r="H276" s="245"/>
      <c r="I276" s="245"/>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row>
    <row r="277" spans="1:45" x14ac:dyDescent="0.15">
      <c r="A277" s="27"/>
      <c r="B277" s="268" t="s">
        <v>121</v>
      </c>
      <c r="C277" s="268"/>
      <c r="D277" s="268"/>
      <c r="E277" s="268"/>
      <c r="F277" s="268"/>
      <c r="G277" s="268"/>
      <c r="H277" s="268"/>
      <c r="I277" s="268"/>
      <c r="J277" s="268"/>
      <c r="K277" s="268"/>
      <c r="L277" s="268"/>
      <c r="M277" s="268"/>
      <c r="N277" s="268"/>
      <c r="O277" s="268"/>
      <c r="P277" s="268"/>
      <c r="Q277" s="268"/>
      <c r="R277" s="268"/>
      <c r="S277" s="268"/>
      <c r="T277" s="255"/>
      <c r="U277" s="255"/>
      <c r="V277" s="255"/>
      <c r="W277" s="255"/>
      <c r="X277" s="255"/>
      <c r="Y277" s="255"/>
      <c r="Z277" s="255"/>
      <c r="AA277" s="255"/>
      <c r="AB277" s="27"/>
      <c r="AC277" s="27"/>
      <c r="AD277" s="27"/>
      <c r="AE277" s="27"/>
      <c r="AF277" s="27"/>
      <c r="AG277" s="27"/>
      <c r="AH277" s="27"/>
      <c r="AI277" s="27"/>
      <c r="AJ277" s="27"/>
      <c r="AK277" s="27"/>
      <c r="AL277" s="27"/>
      <c r="AM277" s="27"/>
      <c r="AN277" s="27"/>
      <c r="AO277" s="27"/>
      <c r="AP277" s="27"/>
      <c r="AQ277" s="27"/>
      <c r="AR277" s="27"/>
      <c r="AS277" s="27"/>
    </row>
    <row r="278" spans="1:45" x14ac:dyDescent="0.15">
      <c r="A278" s="27"/>
      <c r="B278" s="268" t="s">
        <v>122</v>
      </c>
      <c r="C278" s="268"/>
      <c r="D278" s="268"/>
      <c r="E278" s="268"/>
      <c r="F278" s="268"/>
      <c r="G278" s="268"/>
      <c r="H278" s="268"/>
      <c r="I278" s="268"/>
      <c r="J278" s="268"/>
      <c r="K278" s="268"/>
      <c r="L278" s="268"/>
      <c r="M278" s="268"/>
      <c r="N278" s="268"/>
      <c r="O278" s="268"/>
      <c r="P278" s="268"/>
      <c r="Q278" s="268"/>
      <c r="R278" s="268"/>
      <c r="S278" s="268"/>
      <c r="T278" s="255"/>
      <c r="U278" s="255"/>
      <c r="V278" s="255"/>
      <c r="W278" s="255"/>
      <c r="X278" s="255"/>
      <c r="Y278" s="255"/>
      <c r="Z278" s="255"/>
      <c r="AA278" s="255"/>
      <c r="AB278" s="27"/>
      <c r="AC278" s="27"/>
      <c r="AD278" s="27"/>
      <c r="AE278" s="27"/>
      <c r="AF278" s="27"/>
      <c r="AG278" s="27"/>
      <c r="AH278" s="27"/>
      <c r="AI278" s="27"/>
      <c r="AJ278" s="27"/>
      <c r="AK278" s="27"/>
      <c r="AL278" s="27"/>
      <c r="AM278" s="27"/>
      <c r="AN278" s="27"/>
      <c r="AO278" s="27"/>
      <c r="AP278" s="27"/>
      <c r="AQ278" s="27"/>
      <c r="AR278" s="27"/>
      <c r="AS278" s="27"/>
    </row>
    <row r="279" spans="1:45" ht="6" customHeight="1" x14ac:dyDescent="0.1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ht="6" customHeight="1" x14ac:dyDescent="0.1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row>
    <row r="281" spans="1:45" x14ac:dyDescent="0.15">
      <c r="A281" s="245" t="s">
        <v>123</v>
      </c>
      <c r="B281" s="245"/>
      <c r="C281" s="245"/>
      <c r="D281" s="245"/>
      <c r="E281" s="245"/>
      <c r="F281" s="245"/>
      <c r="G281" s="245"/>
      <c r="H281" s="245"/>
      <c r="I281" s="245"/>
      <c r="J281" s="245"/>
      <c r="K281" s="245"/>
      <c r="L281" s="245"/>
      <c r="M281" s="245"/>
      <c r="N281" s="27"/>
      <c r="O281" s="27"/>
      <c r="P281" s="27"/>
      <c r="Q281" s="27"/>
      <c r="R281" s="98" t="s">
        <v>67</v>
      </c>
      <c r="S281" s="220" t="s">
        <v>124</v>
      </c>
      <c r="T281" s="220"/>
      <c r="U281" s="220"/>
      <c r="V281" s="220"/>
      <c r="W281" s="220"/>
      <c r="X281" s="220"/>
      <c r="Y281" s="220"/>
      <c r="Z281" s="220"/>
      <c r="AA281" s="98" t="s">
        <v>15</v>
      </c>
      <c r="AB281" s="87"/>
      <c r="AC281" s="98" t="s">
        <v>67</v>
      </c>
      <c r="AD281" s="220" t="s">
        <v>125</v>
      </c>
      <c r="AE281" s="220"/>
      <c r="AF281" s="220"/>
      <c r="AG281" s="220"/>
      <c r="AH281" s="220"/>
      <c r="AI281" s="220"/>
      <c r="AJ281" s="220"/>
      <c r="AK281" s="220"/>
      <c r="AL281" s="98" t="s">
        <v>15</v>
      </c>
      <c r="AM281" s="103"/>
      <c r="AN281" s="27"/>
      <c r="AO281" s="27"/>
      <c r="AP281" s="27"/>
      <c r="AQ281" s="27"/>
      <c r="AR281" s="27"/>
      <c r="AS281" s="27"/>
    </row>
    <row r="282" spans="1:45" x14ac:dyDescent="0.15">
      <c r="A282" s="27"/>
      <c r="B282" s="268" t="s">
        <v>126</v>
      </c>
      <c r="C282" s="268"/>
      <c r="D282" s="268"/>
      <c r="E282" s="268"/>
      <c r="F282" s="268"/>
      <c r="G282" s="268"/>
      <c r="H282" s="268"/>
      <c r="I282" s="268"/>
      <c r="J282" s="268"/>
      <c r="K282" s="268"/>
      <c r="L282" s="268"/>
      <c r="M282" s="268"/>
      <c r="N282" s="27"/>
      <c r="O282" s="27"/>
      <c r="P282" s="27"/>
      <c r="Q282" s="27"/>
      <c r="R282" s="98" t="s">
        <v>67</v>
      </c>
      <c r="S282" s="253"/>
      <c r="T282" s="253"/>
      <c r="U282" s="253"/>
      <c r="V282" s="253"/>
      <c r="W282" s="253"/>
      <c r="X282" s="253"/>
      <c r="Y282" s="253"/>
      <c r="Z282" s="99" t="s">
        <v>127</v>
      </c>
      <c r="AA282" s="98" t="s">
        <v>15</v>
      </c>
      <c r="AB282" s="87"/>
      <c r="AC282" s="98" t="s">
        <v>67</v>
      </c>
      <c r="AD282" s="253"/>
      <c r="AE282" s="253"/>
      <c r="AF282" s="253"/>
      <c r="AG282" s="253"/>
      <c r="AH282" s="253"/>
      <c r="AI282" s="253"/>
      <c r="AJ282" s="253"/>
      <c r="AK282" s="99" t="s">
        <v>127</v>
      </c>
      <c r="AL282" s="98" t="s">
        <v>15</v>
      </c>
      <c r="AM282" s="220"/>
      <c r="AN282" s="220"/>
      <c r="AO282" s="27"/>
      <c r="AP282" s="27"/>
      <c r="AQ282" s="27"/>
      <c r="AR282" s="27"/>
      <c r="AS282" s="27"/>
    </row>
    <row r="283" spans="1:45" x14ac:dyDescent="0.15">
      <c r="A283" s="27"/>
      <c r="B283" s="268" t="s">
        <v>128</v>
      </c>
      <c r="C283" s="268"/>
      <c r="D283" s="268"/>
      <c r="E283" s="268"/>
      <c r="F283" s="268"/>
      <c r="G283" s="268"/>
      <c r="H283" s="268"/>
      <c r="I283" s="268"/>
      <c r="J283" s="268"/>
      <c r="K283" s="268"/>
      <c r="L283" s="268"/>
      <c r="M283" s="268"/>
      <c r="N283" s="220" t="s">
        <v>129</v>
      </c>
      <c r="O283" s="220"/>
      <c r="P283" s="220"/>
      <c r="Q283" s="220"/>
      <c r="R283" s="98" t="s">
        <v>67</v>
      </c>
      <c r="S283" s="237"/>
      <c r="T283" s="237"/>
      <c r="U283" s="237"/>
      <c r="V283" s="237"/>
      <c r="W283" s="237"/>
      <c r="X283" s="237"/>
      <c r="Y283" s="237"/>
      <c r="Z283" s="104" t="s">
        <v>130</v>
      </c>
      <c r="AA283" s="98" t="s">
        <v>15</v>
      </c>
      <c r="AB283" s="87"/>
      <c r="AC283" s="98" t="s">
        <v>67</v>
      </c>
      <c r="AD283" s="237"/>
      <c r="AE283" s="237"/>
      <c r="AF283" s="237"/>
      <c r="AG283" s="237"/>
      <c r="AH283" s="237"/>
      <c r="AI283" s="237"/>
      <c r="AJ283" s="237"/>
      <c r="AK283" s="104" t="s">
        <v>130</v>
      </c>
      <c r="AL283" s="98" t="s">
        <v>15</v>
      </c>
      <c r="AM283" s="220"/>
      <c r="AN283" s="220"/>
      <c r="AO283" s="27"/>
      <c r="AP283" s="27"/>
      <c r="AQ283" s="27"/>
      <c r="AR283" s="27"/>
      <c r="AS283" s="27"/>
    </row>
    <row r="284" spans="1:45" x14ac:dyDescent="0.15">
      <c r="A284" s="27"/>
      <c r="B284" s="103"/>
      <c r="C284" s="27"/>
      <c r="D284" s="27"/>
      <c r="E284" s="27"/>
      <c r="F284" s="27"/>
      <c r="G284" s="27"/>
      <c r="H284" s="27"/>
      <c r="I284" s="27"/>
      <c r="J284" s="27"/>
      <c r="K284" s="27"/>
      <c r="L284" s="27"/>
      <c r="M284" s="27"/>
      <c r="N284" s="220" t="s">
        <v>131</v>
      </c>
      <c r="O284" s="220"/>
      <c r="P284" s="220"/>
      <c r="Q284" s="220"/>
      <c r="R284" s="98" t="s">
        <v>67</v>
      </c>
      <c r="S284" s="237"/>
      <c r="T284" s="237"/>
      <c r="U284" s="237"/>
      <c r="V284" s="237"/>
      <c r="W284" s="237"/>
      <c r="X284" s="237"/>
      <c r="Y284" s="237"/>
      <c r="Z284" s="104" t="s">
        <v>130</v>
      </c>
      <c r="AA284" s="98" t="s">
        <v>15</v>
      </c>
      <c r="AB284" s="87"/>
      <c r="AC284" s="98" t="s">
        <v>67</v>
      </c>
      <c r="AD284" s="237"/>
      <c r="AE284" s="237"/>
      <c r="AF284" s="237"/>
      <c r="AG284" s="237"/>
      <c r="AH284" s="237"/>
      <c r="AI284" s="237"/>
      <c r="AJ284" s="237"/>
      <c r="AK284" s="104" t="s">
        <v>130</v>
      </c>
      <c r="AL284" s="98" t="s">
        <v>15</v>
      </c>
      <c r="AM284" s="220"/>
      <c r="AN284" s="220"/>
      <c r="AO284" s="27"/>
      <c r="AP284" s="27"/>
      <c r="AQ284" s="27"/>
      <c r="AR284" s="27"/>
      <c r="AS284" s="27"/>
    </row>
    <row r="285" spans="1:45" x14ac:dyDescent="0.15">
      <c r="A285" s="27"/>
      <c r="B285" s="252" t="s">
        <v>132</v>
      </c>
      <c r="C285" s="252"/>
      <c r="D285" s="252"/>
      <c r="E285" s="252"/>
      <c r="F285" s="252"/>
      <c r="G285" s="252"/>
      <c r="H285" s="252"/>
      <c r="I285" s="252"/>
      <c r="J285" s="252"/>
      <c r="K285" s="252"/>
      <c r="L285" s="252"/>
      <c r="M285" s="252"/>
      <c r="N285" s="98"/>
      <c r="O285" s="236"/>
      <c r="P285" s="236"/>
      <c r="Q285" s="236"/>
      <c r="R285" s="236"/>
      <c r="S285" s="236"/>
      <c r="T285" s="236"/>
      <c r="U285" s="236"/>
      <c r="V285" s="236"/>
      <c r="W285" s="236"/>
      <c r="X285" s="236"/>
      <c r="Y285" s="236"/>
      <c r="Z285" s="236"/>
      <c r="AA285" s="236"/>
      <c r="AB285" s="236"/>
      <c r="AC285" s="236"/>
      <c r="AD285" s="236"/>
      <c r="AE285" s="236"/>
      <c r="AF285" s="236"/>
      <c r="AG285" s="236"/>
      <c r="AH285" s="236"/>
      <c r="AI285" s="236"/>
      <c r="AJ285" s="236"/>
      <c r="AK285" s="236"/>
      <c r="AL285" s="236"/>
      <c r="AM285" s="236"/>
      <c r="AN285" s="236"/>
      <c r="AO285" s="236"/>
      <c r="AP285" s="236"/>
      <c r="AQ285" s="236"/>
      <c r="AR285" s="236"/>
      <c r="AS285" s="236"/>
    </row>
    <row r="286" spans="1:45" x14ac:dyDescent="0.15">
      <c r="A286" s="27"/>
      <c r="B286" s="268" t="s">
        <v>133</v>
      </c>
      <c r="C286" s="268"/>
      <c r="D286" s="268"/>
      <c r="E286" s="268"/>
      <c r="F286" s="268"/>
      <c r="G286" s="268"/>
      <c r="H286" s="268"/>
      <c r="I286" s="268"/>
      <c r="J286" s="268"/>
      <c r="K286" s="268"/>
      <c r="L286" s="268"/>
      <c r="M286" s="268"/>
      <c r="N286" s="268"/>
      <c r="O286" s="268"/>
      <c r="P286" s="268"/>
      <c r="Q286" s="268"/>
      <c r="R286" s="268"/>
      <c r="S286" s="268"/>
      <c r="T286" s="268"/>
      <c r="U286" s="268"/>
      <c r="V286" s="268"/>
      <c r="W286" s="268"/>
      <c r="X286" s="268"/>
      <c r="Y286" s="268"/>
      <c r="Z286" s="268"/>
      <c r="AA286" s="268"/>
      <c r="AB286" s="268"/>
      <c r="AC286" s="268"/>
      <c r="AD286" s="268"/>
      <c r="AE286" s="268"/>
      <c r="AF286" s="268"/>
      <c r="AG286" s="268"/>
      <c r="AH286" s="66" t="s">
        <v>589</v>
      </c>
      <c r="AI286" s="220" t="s">
        <v>134</v>
      </c>
      <c r="AJ286" s="220"/>
      <c r="AK286" s="220"/>
      <c r="AL286" s="66" t="s">
        <v>589</v>
      </c>
      <c r="AM286" s="220" t="s">
        <v>135</v>
      </c>
      <c r="AN286" s="220"/>
      <c r="AO286" s="220"/>
      <c r="AP286" s="27"/>
      <c r="AQ286" s="27"/>
      <c r="AR286" s="27"/>
      <c r="AS286" s="27"/>
    </row>
    <row r="287" spans="1:45" x14ac:dyDescent="0.15">
      <c r="A287" s="27"/>
      <c r="B287" s="268" t="s">
        <v>136</v>
      </c>
      <c r="C287" s="268"/>
      <c r="D287" s="268"/>
      <c r="E287" s="268"/>
      <c r="F287" s="268"/>
      <c r="G287" s="268"/>
      <c r="H287" s="268"/>
      <c r="I287" s="268"/>
      <c r="J287" s="268"/>
      <c r="K287" s="268"/>
      <c r="L287" s="268"/>
      <c r="M287" s="268"/>
      <c r="N287" s="268"/>
      <c r="O287" s="268"/>
      <c r="P287" s="268"/>
      <c r="Q287" s="268"/>
      <c r="R287" s="268"/>
      <c r="S287" s="268"/>
      <c r="T287" s="268"/>
      <c r="U287" s="268"/>
      <c r="V287" s="251" t="str">
        <f>IF(BB288+BB289+BB290&gt;1,"※いずれか1つ選択","")</f>
        <v/>
      </c>
      <c r="W287" s="251"/>
      <c r="X287" s="251"/>
      <c r="Y287" s="251"/>
      <c r="Z287" s="251"/>
      <c r="AA287" s="251"/>
      <c r="AB287" s="251"/>
      <c r="AC287" s="251"/>
      <c r="AD287" s="251"/>
      <c r="AE287" s="251"/>
      <c r="AF287" s="247" t="str">
        <f>IF(BB286+BB287&gt;1,"※いずれか1つ選択","")</f>
        <v/>
      </c>
      <c r="AG287" s="247"/>
      <c r="AH287" s="247"/>
      <c r="AI287" s="247"/>
      <c r="AJ287" s="247"/>
      <c r="AK287" s="247"/>
      <c r="AL287" s="247"/>
      <c r="AM287" s="247"/>
      <c r="AN287" s="247"/>
      <c r="AO287" s="247"/>
      <c r="AP287" s="247"/>
      <c r="AQ287" s="247"/>
      <c r="AR287" s="247"/>
      <c r="AS287" s="247"/>
    </row>
    <row r="288" spans="1:45" x14ac:dyDescent="0.15">
      <c r="A288" s="27"/>
      <c r="B288" s="27"/>
      <c r="C288" s="66" t="s">
        <v>589</v>
      </c>
      <c r="D288" s="213" t="s">
        <v>137</v>
      </c>
      <c r="E288" s="213"/>
      <c r="F288" s="213"/>
      <c r="G288" s="213"/>
      <c r="H288" s="213"/>
      <c r="I288" s="213"/>
      <c r="J288" s="213"/>
      <c r="K288" s="213"/>
      <c r="L288" s="213"/>
      <c r="M288" s="213"/>
      <c r="N288" s="213"/>
      <c r="O288" s="213"/>
      <c r="P288" s="27"/>
      <c r="Q288" s="66" t="s">
        <v>589</v>
      </c>
      <c r="R288" s="213" t="s">
        <v>138</v>
      </c>
      <c r="S288" s="213"/>
      <c r="T288" s="213"/>
      <c r="U288" s="213"/>
      <c r="V288" s="213"/>
      <c r="W288" s="213"/>
      <c r="X288" s="213"/>
      <c r="Y288" s="213"/>
      <c r="Z288" s="213"/>
      <c r="AA288" s="213"/>
      <c r="AB288" s="213"/>
      <c r="AC288" s="213"/>
      <c r="AD288" s="27"/>
      <c r="AE288" s="66" t="s">
        <v>589</v>
      </c>
      <c r="AF288" s="213" t="s">
        <v>139</v>
      </c>
      <c r="AG288" s="213"/>
      <c r="AH288" s="213"/>
      <c r="AI288" s="213"/>
      <c r="AJ288" s="213"/>
      <c r="AK288" s="213"/>
      <c r="AL288" s="213"/>
      <c r="AM288" s="213"/>
      <c r="AN288" s="213"/>
      <c r="AO288" s="213"/>
      <c r="AP288" s="213"/>
      <c r="AQ288" s="213"/>
      <c r="AR288" s="27"/>
      <c r="AS288" s="27"/>
    </row>
    <row r="289" spans="1:45" ht="6" customHeight="1" x14ac:dyDescent="0.1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ht="6" customHeight="1" x14ac:dyDescent="0.1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row>
    <row r="291" spans="1:45" x14ac:dyDescent="0.15">
      <c r="A291" s="245" t="s">
        <v>140</v>
      </c>
      <c r="B291" s="245"/>
      <c r="C291" s="245"/>
      <c r="D291" s="245"/>
      <c r="E291" s="245"/>
      <c r="F291" s="245"/>
      <c r="G291" s="245"/>
      <c r="H291" s="245"/>
      <c r="I291" s="245"/>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row>
    <row r="292" spans="1:45" x14ac:dyDescent="0.15">
      <c r="A292" s="27"/>
      <c r="B292" s="27"/>
      <c r="C292" s="216"/>
      <c r="D292" s="216"/>
      <c r="E292" s="216"/>
      <c r="F292" s="216"/>
      <c r="G292" s="216"/>
      <c r="H292" s="216"/>
      <c r="I292" s="216"/>
      <c r="J292" s="216"/>
      <c r="K292" s="216"/>
      <c r="L292" s="216"/>
      <c r="M292" s="216"/>
      <c r="N292" s="216"/>
      <c r="O292" s="216"/>
      <c r="P292" s="216"/>
      <c r="Q292" s="216"/>
      <c r="R292" s="216"/>
      <c r="S292" s="216"/>
      <c r="T292" s="216"/>
      <c r="U292" s="216"/>
      <c r="V292" s="216"/>
      <c r="W292" s="216"/>
      <c r="X292" s="216"/>
      <c r="Y292" s="216"/>
      <c r="Z292" s="216"/>
      <c r="AA292" s="216"/>
      <c r="AB292" s="216"/>
      <c r="AC292" s="216"/>
      <c r="AD292" s="216"/>
      <c r="AE292" s="216"/>
      <c r="AF292" s="216"/>
      <c r="AG292" s="216"/>
      <c r="AH292" s="216"/>
      <c r="AI292" s="216"/>
      <c r="AJ292" s="216"/>
      <c r="AK292" s="216"/>
      <c r="AL292" s="216"/>
      <c r="AM292" s="216"/>
      <c r="AN292" s="216"/>
      <c r="AO292" s="216"/>
      <c r="AP292" s="216"/>
      <c r="AQ292" s="216"/>
      <c r="AR292" s="216"/>
      <c r="AS292" s="216"/>
    </row>
    <row r="293" spans="1:45" x14ac:dyDescent="0.15">
      <c r="A293" s="27"/>
      <c r="B293" s="27"/>
      <c r="C293" s="216"/>
      <c r="D293" s="216"/>
      <c r="E293" s="216"/>
      <c r="F293" s="216"/>
      <c r="G293" s="216"/>
      <c r="H293" s="216"/>
      <c r="I293" s="216"/>
      <c r="J293" s="216"/>
      <c r="K293" s="216"/>
      <c r="L293" s="216"/>
      <c r="M293" s="216"/>
      <c r="N293" s="216"/>
      <c r="O293" s="216"/>
      <c r="P293" s="216"/>
      <c r="Q293" s="216"/>
      <c r="R293" s="216"/>
      <c r="S293" s="216"/>
      <c r="T293" s="216"/>
      <c r="U293" s="216"/>
      <c r="V293" s="216"/>
      <c r="W293" s="216"/>
      <c r="X293" s="216"/>
      <c r="Y293" s="216"/>
      <c r="Z293" s="216"/>
      <c r="AA293" s="216"/>
      <c r="AB293" s="216"/>
      <c r="AC293" s="216"/>
      <c r="AD293" s="216"/>
      <c r="AE293" s="216"/>
      <c r="AF293" s="216"/>
      <c r="AG293" s="216"/>
      <c r="AH293" s="216"/>
      <c r="AI293" s="216"/>
      <c r="AJ293" s="216"/>
      <c r="AK293" s="216"/>
      <c r="AL293" s="216"/>
      <c r="AM293" s="216"/>
      <c r="AN293" s="216"/>
      <c r="AO293" s="216"/>
      <c r="AP293" s="216"/>
      <c r="AQ293" s="216"/>
      <c r="AR293" s="216"/>
      <c r="AS293" s="216"/>
    </row>
    <row r="294" spans="1:45" x14ac:dyDescent="0.15">
      <c r="A294" s="27"/>
      <c r="B294" s="27"/>
      <c r="C294" s="216"/>
      <c r="D294" s="216"/>
      <c r="E294" s="216"/>
      <c r="F294" s="216"/>
      <c r="G294" s="216"/>
      <c r="H294" s="216"/>
      <c r="I294" s="216"/>
      <c r="J294" s="216"/>
      <c r="K294" s="216"/>
      <c r="L294" s="216"/>
      <c r="M294" s="216"/>
      <c r="N294" s="216"/>
      <c r="O294" s="216"/>
      <c r="P294" s="216"/>
      <c r="Q294" s="216"/>
      <c r="R294" s="216"/>
      <c r="S294" s="216"/>
      <c r="T294" s="216"/>
      <c r="U294" s="216"/>
      <c r="V294" s="216"/>
      <c r="W294" s="216"/>
      <c r="X294" s="216"/>
      <c r="Y294" s="216"/>
      <c r="Z294" s="216"/>
      <c r="AA294" s="216"/>
      <c r="AB294" s="216"/>
      <c r="AC294" s="216"/>
      <c r="AD294" s="216"/>
      <c r="AE294" s="216"/>
      <c r="AF294" s="216"/>
      <c r="AG294" s="216"/>
      <c r="AH294" s="216"/>
      <c r="AI294" s="216"/>
      <c r="AJ294" s="216"/>
      <c r="AK294" s="216"/>
      <c r="AL294" s="216"/>
      <c r="AM294" s="216"/>
      <c r="AN294" s="216"/>
      <c r="AO294" s="216"/>
      <c r="AP294" s="216"/>
      <c r="AQ294" s="216"/>
      <c r="AR294" s="216"/>
      <c r="AS294" s="216"/>
    </row>
    <row r="295" spans="1:45" x14ac:dyDescent="0.15">
      <c r="A295" s="27"/>
      <c r="B295" s="27"/>
      <c r="C295" s="216"/>
      <c r="D295" s="216"/>
      <c r="E295" s="216"/>
      <c r="F295" s="216"/>
      <c r="G295" s="216"/>
      <c r="H295" s="216"/>
      <c r="I295" s="216"/>
      <c r="J295" s="216"/>
      <c r="K295" s="216"/>
      <c r="L295" s="216"/>
      <c r="M295" s="216"/>
      <c r="N295" s="216"/>
      <c r="O295" s="216"/>
      <c r="P295" s="216"/>
      <c r="Q295" s="216"/>
      <c r="R295" s="216"/>
      <c r="S295" s="216"/>
      <c r="T295" s="216"/>
      <c r="U295" s="216"/>
      <c r="V295" s="216"/>
      <c r="W295" s="216"/>
      <c r="X295" s="216"/>
      <c r="Y295" s="216"/>
      <c r="Z295" s="216"/>
      <c r="AA295" s="216"/>
      <c r="AB295" s="216"/>
      <c r="AC295" s="216"/>
      <c r="AD295" s="216"/>
      <c r="AE295" s="216"/>
      <c r="AF295" s="216"/>
      <c r="AG295" s="216"/>
      <c r="AH295" s="216"/>
      <c r="AI295" s="216"/>
      <c r="AJ295" s="216"/>
      <c r="AK295" s="216"/>
      <c r="AL295" s="216"/>
      <c r="AM295" s="216"/>
      <c r="AN295" s="216"/>
      <c r="AO295" s="216"/>
      <c r="AP295" s="216"/>
      <c r="AQ295" s="216"/>
      <c r="AR295" s="216"/>
      <c r="AS295" s="216"/>
    </row>
    <row r="296" spans="1:45" ht="6" customHeight="1" x14ac:dyDescent="0.15">
      <c r="A296" s="36"/>
      <c r="B296" s="36"/>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row>
    <row r="297" spans="1:45" ht="6" customHeight="1" x14ac:dyDescent="0.15">
      <c r="A297" s="27"/>
      <c r="B297" s="27"/>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c r="AO297" s="72"/>
      <c r="AP297" s="72"/>
      <c r="AQ297" s="72"/>
      <c r="AR297" s="72"/>
      <c r="AS297" s="72"/>
    </row>
    <row r="298" spans="1:45" x14ac:dyDescent="0.15">
      <c r="A298" s="213" t="s">
        <v>141</v>
      </c>
      <c r="B298" s="213"/>
      <c r="C298" s="213"/>
      <c r="D298" s="213"/>
      <c r="E298" s="213"/>
      <c r="F298" s="213"/>
      <c r="G298" s="213"/>
      <c r="H298" s="213"/>
      <c r="I298" s="213"/>
      <c r="J298" s="213"/>
      <c r="K298" s="213"/>
      <c r="L298" s="213"/>
      <c r="M298" s="213"/>
      <c r="N298" s="213"/>
      <c r="O298" s="190" t="s">
        <v>1654</v>
      </c>
      <c r="P298" s="190"/>
      <c r="Q298" s="190"/>
      <c r="R298" s="188"/>
      <c r="S298" s="188"/>
      <c r="T298" s="172" t="s">
        <v>3</v>
      </c>
      <c r="U298" s="172"/>
      <c r="V298" s="188"/>
      <c r="W298" s="188"/>
      <c r="X298" s="172" t="s">
        <v>4</v>
      </c>
      <c r="Y298" s="172"/>
      <c r="Z298" s="200"/>
      <c r="AA298" s="200"/>
      <c r="AB298" s="172" t="s">
        <v>12</v>
      </c>
      <c r="AC298" s="172"/>
      <c r="AD298" s="27"/>
      <c r="AE298" s="27"/>
      <c r="AF298" s="27"/>
      <c r="AG298" s="27"/>
      <c r="AH298" s="27"/>
      <c r="AI298" s="27"/>
      <c r="AJ298" s="27"/>
      <c r="AK298" s="27"/>
      <c r="AL298" s="27"/>
      <c r="AM298" s="27"/>
      <c r="AN298" s="27"/>
      <c r="AO298" s="27"/>
      <c r="AP298" s="27"/>
      <c r="AQ298" s="27"/>
      <c r="AR298" s="27"/>
      <c r="AS298" s="27"/>
    </row>
    <row r="299" spans="1:45" ht="6" customHeight="1" x14ac:dyDescent="0.1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ht="6" customHeight="1" x14ac:dyDescent="0.1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row>
    <row r="301" spans="1:45" x14ac:dyDescent="0.15">
      <c r="A301" s="213" t="s">
        <v>142</v>
      </c>
      <c r="B301" s="213"/>
      <c r="C301" s="213"/>
      <c r="D301" s="213"/>
      <c r="E301" s="213"/>
      <c r="F301" s="213"/>
      <c r="G301" s="213"/>
      <c r="H301" s="213"/>
      <c r="I301" s="213"/>
      <c r="J301" s="213"/>
      <c r="K301" s="213"/>
      <c r="L301" s="213"/>
      <c r="M301" s="213"/>
      <c r="N301" s="213"/>
      <c r="O301" s="190" t="s">
        <v>1652</v>
      </c>
      <c r="P301" s="190"/>
      <c r="Q301" s="190"/>
      <c r="R301" s="188"/>
      <c r="S301" s="188"/>
      <c r="T301" s="172" t="s">
        <v>3</v>
      </c>
      <c r="U301" s="172"/>
      <c r="V301" s="188"/>
      <c r="W301" s="188"/>
      <c r="X301" s="172" t="s">
        <v>4</v>
      </c>
      <c r="Y301" s="172"/>
      <c r="Z301" s="200"/>
      <c r="AA301" s="200"/>
      <c r="AB301" s="172" t="s">
        <v>12</v>
      </c>
      <c r="AC301" s="172"/>
      <c r="AD301" s="27"/>
      <c r="AE301" s="27"/>
      <c r="AF301" s="27"/>
      <c r="AG301" s="27"/>
      <c r="AH301" s="27"/>
      <c r="AI301" s="27"/>
      <c r="AJ301" s="27"/>
      <c r="AK301" s="27"/>
      <c r="AL301" s="27"/>
      <c r="AM301" s="27"/>
      <c r="AN301" s="27"/>
      <c r="AO301" s="27"/>
      <c r="AP301" s="27"/>
      <c r="AQ301" s="27"/>
      <c r="AR301" s="27"/>
      <c r="AS301" s="27"/>
    </row>
    <row r="302" spans="1:45" ht="6" customHeight="1" x14ac:dyDescent="0.1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ht="6" customHeight="1" x14ac:dyDescent="0.1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row>
    <row r="304" spans="1:45" x14ac:dyDescent="0.15">
      <c r="A304" s="213" t="s">
        <v>143</v>
      </c>
      <c r="B304" s="213"/>
      <c r="C304" s="213"/>
      <c r="D304" s="213"/>
      <c r="E304" s="213"/>
      <c r="F304" s="213"/>
      <c r="G304" s="213"/>
      <c r="H304" s="213"/>
      <c r="I304" s="213"/>
      <c r="J304" s="213"/>
      <c r="K304" s="213"/>
      <c r="L304" s="213"/>
      <c r="M304" s="213"/>
      <c r="N304" s="213"/>
      <c r="O304" s="213"/>
      <c r="P304" s="213"/>
      <c r="Q304" s="213"/>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row>
    <row r="305" spans="1:45" x14ac:dyDescent="0.15">
      <c r="A305" s="27"/>
      <c r="B305" s="98" t="s">
        <v>67</v>
      </c>
      <c r="C305" s="172" t="s">
        <v>144</v>
      </c>
      <c r="D305" s="172"/>
      <c r="E305" s="188"/>
      <c r="F305" s="188"/>
      <c r="G305" s="172" t="s">
        <v>145</v>
      </c>
      <c r="H305" s="172"/>
      <c r="I305" s="98" t="s">
        <v>15</v>
      </c>
      <c r="J305" s="27"/>
      <c r="K305" s="172" t="s">
        <v>1652</v>
      </c>
      <c r="L305" s="172"/>
      <c r="M305" s="172"/>
      <c r="N305" s="188"/>
      <c r="O305" s="188"/>
      <c r="P305" s="172" t="s">
        <v>3</v>
      </c>
      <c r="Q305" s="172"/>
      <c r="R305" s="188"/>
      <c r="S305" s="188"/>
      <c r="T305" s="172" t="s">
        <v>4</v>
      </c>
      <c r="U305" s="172"/>
      <c r="V305" s="200"/>
      <c r="W305" s="200"/>
      <c r="X305" s="172" t="s">
        <v>12</v>
      </c>
      <c r="Y305" s="172"/>
      <c r="Z305" s="27"/>
      <c r="AA305" s="27"/>
      <c r="AB305" s="27"/>
      <c r="AC305" s="27"/>
      <c r="AD305" s="27"/>
      <c r="AE305" s="27"/>
      <c r="AF305" s="27"/>
      <c r="AG305" s="27"/>
      <c r="AH305" s="27"/>
      <c r="AI305" s="27"/>
      <c r="AJ305" s="27"/>
      <c r="AK305" s="27"/>
      <c r="AL305" s="27"/>
      <c r="AM305" s="27"/>
      <c r="AN305" s="27"/>
      <c r="AO305" s="27"/>
      <c r="AP305" s="27"/>
      <c r="AQ305" s="27"/>
      <c r="AR305" s="27"/>
      <c r="AS305" s="27"/>
    </row>
    <row r="306" spans="1:45" x14ac:dyDescent="0.15">
      <c r="A306" s="27"/>
      <c r="B306" s="98" t="s">
        <v>67</v>
      </c>
      <c r="C306" s="220" t="s">
        <v>146</v>
      </c>
      <c r="D306" s="220"/>
      <c r="E306" s="220"/>
      <c r="F306" s="220"/>
      <c r="G306" s="220"/>
      <c r="H306" s="220"/>
      <c r="I306" s="98" t="s">
        <v>15</v>
      </c>
      <c r="J306" s="27"/>
      <c r="K306" s="248"/>
      <c r="L306" s="248"/>
      <c r="M306" s="248"/>
      <c r="N306" s="248"/>
      <c r="O306" s="248"/>
      <c r="P306" s="248"/>
      <c r="Q306" s="248"/>
      <c r="R306" s="248"/>
      <c r="S306" s="248"/>
      <c r="T306" s="248"/>
      <c r="U306" s="248"/>
      <c r="V306" s="248"/>
      <c r="W306" s="248"/>
      <c r="X306" s="248"/>
      <c r="Y306" s="248"/>
      <c r="Z306" s="248"/>
      <c r="AA306" s="248"/>
      <c r="AB306" s="248"/>
      <c r="AC306" s="248"/>
      <c r="AD306" s="248"/>
      <c r="AE306" s="248"/>
      <c r="AF306" s="248"/>
      <c r="AG306" s="248"/>
      <c r="AH306" s="248"/>
      <c r="AI306" s="248"/>
      <c r="AJ306" s="248"/>
      <c r="AK306" s="248"/>
      <c r="AL306" s="248"/>
      <c r="AM306" s="248"/>
      <c r="AN306" s="248"/>
      <c r="AO306" s="248"/>
      <c r="AP306" s="248"/>
      <c r="AQ306" s="248"/>
      <c r="AR306" s="248"/>
      <c r="AS306" s="248"/>
    </row>
    <row r="307" spans="1:45" ht="23.25" customHeight="1" x14ac:dyDescent="0.15">
      <c r="A307" s="27"/>
      <c r="B307" s="98"/>
      <c r="C307" s="98"/>
      <c r="D307" s="98"/>
      <c r="E307" s="98"/>
      <c r="F307" s="98"/>
      <c r="G307" s="98"/>
      <c r="H307" s="98"/>
      <c r="I307" s="98"/>
      <c r="J307" s="27"/>
      <c r="K307" s="248"/>
      <c r="L307" s="248"/>
      <c r="M307" s="248"/>
      <c r="N307" s="248"/>
      <c r="O307" s="248"/>
      <c r="P307" s="248"/>
      <c r="Q307" s="248"/>
      <c r="R307" s="248"/>
      <c r="S307" s="248"/>
      <c r="T307" s="248"/>
      <c r="U307" s="248"/>
      <c r="V307" s="248"/>
      <c r="W307" s="248"/>
      <c r="X307" s="248"/>
      <c r="Y307" s="248"/>
      <c r="Z307" s="248"/>
      <c r="AA307" s="248"/>
      <c r="AB307" s="248"/>
      <c r="AC307" s="248"/>
      <c r="AD307" s="248"/>
      <c r="AE307" s="248"/>
      <c r="AF307" s="248"/>
      <c r="AG307" s="248"/>
      <c r="AH307" s="248"/>
      <c r="AI307" s="248"/>
      <c r="AJ307" s="248"/>
      <c r="AK307" s="248"/>
      <c r="AL307" s="248"/>
      <c r="AM307" s="248"/>
      <c r="AN307" s="248"/>
      <c r="AO307" s="248"/>
      <c r="AP307" s="248"/>
      <c r="AQ307" s="248"/>
      <c r="AR307" s="248"/>
      <c r="AS307" s="248"/>
    </row>
    <row r="308" spans="1:45" x14ac:dyDescent="0.15">
      <c r="A308" s="27"/>
      <c r="B308" s="98" t="s">
        <v>67</v>
      </c>
      <c r="C308" s="172" t="s">
        <v>144</v>
      </c>
      <c r="D308" s="172"/>
      <c r="E308" s="188"/>
      <c r="F308" s="188"/>
      <c r="G308" s="172" t="s">
        <v>145</v>
      </c>
      <c r="H308" s="172"/>
      <c r="I308" s="98" t="s">
        <v>15</v>
      </c>
      <c r="J308" s="27"/>
      <c r="K308" s="172" t="s">
        <v>1652</v>
      </c>
      <c r="L308" s="172"/>
      <c r="M308" s="172"/>
      <c r="N308" s="188"/>
      <c r="O308" s="188"/>
      <c r="P308" s="172" t="s">
        <v>3</v>
      </c>
      <c r="Q308" s="172"/>
      <c r="R308" s="188"/>
      <c r="S308" s="188"/>
      <c r="T308" s="172" t="s">
        <v>4</v>
      </c>
      <c r="U308" s="172"/>
      <c r="V308" s="200"/>
      <c r="W308" s="200"/>
      <c r="X308" s="172" t="s">
        <v>12</v>
      </c>
      <c r="Y308" s="172"/>
      <c r="Z308" s="27"/>
      <c r="AA308" s="27"/>
      <c r="AB308" s="27"/>
      <c r="AC308" s="27"/>
      <c r="AD308" s="27"/>
      <c r="AE308" s="27"/>
      <c r="AF308" s="27"/>
      <c r="AG308" s="27"/>
      <c r="AH308" s="27"/>
      <c r="AI308" s="27"/>
      <c r="AJ308" s="27"/>
      <c r="AK308" s="27"/>
      <c r="AL308" s="27"/>
      <c r="AM308" s="27"/>
      <c r="AN308" s="27"/>
      <c r="AO308" s="27"/>
      <c r="AP308" s="27"/>
      <c r="AQ308" s="27"/>
      <c r="AR308" s="27"/>
      <c r="AS308" s="27"/>
    </row>
    <row r="309" spans="1:45" x14ac:dyDescent="0.15">
      <c r="A309" s="27"/>
      <c r="B309" s="98" t="s">
        <v>67</v>
      </c>
      <c r="C309" s="220" t="s">
        <v>146</v>
      </c>
      <c r="D309" s="220"/>
      <c r="E309" s="220"/>
      <c r="F309" s="220"/>
      <c r="G309" s="220"/>
      <c r="H309" s="220"/>
      <c r="I309" s="98" t="s">
        <v>15</v>
      </c>
      <c r="J309" s="27"/>
      <c r="K309" s="248"/>
      <c r="L309" s="248"/>
      <c r="M309" s="248"/>
      <c r="N309" s="248"/>
      <c r="O309" s="248"/>
      <c r="P309" s="248"/>
      <c r="Q309" s="248"/>
      <c r="R309" s="248"/>
      <c r="S309" s="248"/>
      <c r="T309" s="248"/>
      <c r="U309" s="248"/>
      <c r="V309" s="248"/>
      <c r="W309" s="248"/>
      <c r="X309" s="248"/>
      <c r="Y309" s="248"/>
      <c r="Z309" s="248"/>
      <c r="AA309" s="248"/>
      <c r="AB309" s="248"/>
      <c r="AC309" s="248"/>
      <c r="AD309" s="248"/>
      <c r="AE309" s="248"/>
      <c r="AF309" s="248"/>
      <c r="AG309" s="248"/>
      <c r="AH309" s="248"/>
      <c r="AI309" s="248"/>
      <c r="AJ309" s="248"/>
      <c r="AK309" s="248"/>
      <c r="AL309" s="248"/>
      <c r="AM309" s="248"/>
      <c r="AN309" s="248"/>
      <c r="AO309" s="248"/>
      <c r="AP309" s="248"/>
      <c r="AQ309" s="248"/>
      <c r="AR309" s="248"/>
      <c r="AS309" s="248"/>
    </row>
    <row r="310" spans="1:45" ht="23.25" customHeight="1" x14ac:dyDescent="0.15">
      <c r="A310" s="27"/>
      <c r="B310" s="98"/>
      <c r="C310" s="98"/>
      <c r="D310" s="98"/>
      <c r="E310" s="98"/>
      <c r="F310" s="98"/>
      <c r="G310" s="98"/>
      <c r="H310" s="98"/>
      <c r="I310" s="98"/>
      <c r="J310" s="27"/>
      <c r="K310" s="248"/>
      <c r="L310" s="248"/>
      <c r="M310" s="248"/>
      <c r="N310" s="248"/>
      <c r="O310" s="248"/>
      <c r="P310" s="248"/>
      <c r="Q310" s="248"/>
      <c r="R310" s="248"/>
      <c r="S310" s="248"/>
      <c r="T310" s="248"/>
      <c r="U310" s="248"/>
      <c r="V310" s="248"/>
      <c r="W310" s="248"/>
      <c r="X310" s="248"/>
      <c r="Y310" s="248"/>
      <c r="Z310" s="248"/>
      <c r="AA310" s="248"/>
      <c r="AB310" s="248"/>
      <c r="AC310" s="248"/>
      <c r="AD310" s="248"/>
      <c r="AE310" s="248"/>
      <c r="AF310" s="248"/>
      <c r="AG310" s="248"/>
      <c r="AH310" s="248"/>
      <c r="AI310" s="248"/>
      <c r="AJ310" s="248"/>
      <c r="AK310" s="248"/>
      <c r="AL310" s="248"/>
      <c r="AM310" s="248"/>
      <c r="AN310" s="248"/>
      <c r="AO310" s="248"/>
      <c r="AP310" s="248"/>
      <c r="AQ310" s="248"/>
      <c r="AR310" s="248"/>
      <c r="AS310" s="248"/>
    </row>
    <row r="311" spans="1:45" x14ac:dyDescent="0.15">
      <c r="A311" s="27"/>
      <c r="B311" s="98" t="s">
        <v>67</v>
      </c>
      <c r="C311" s="172" t="s">
        <v>144</v>
      </c>
      <c r="D311" s="172"/>
      <c r="E311" s="188"/>
      <c r="F311" s="188"/>
      <c r="G311" s="172" t="s">
        <v>145</v>
      </c>
      <c r="H311" s="172"/>
      <c r="I311" s="98" t="s">
        <v>15</v>
      </c>
      <c r="J311" s="27"/>
      <c r="K311" s="172" t="s">
        <v>1652</v>
      </c>
      <c r="L311" s="172"/>
      <c r="M311" s="172"/>
      <c r="N311" s="188"/>
      <c r="O311" s="188"/>
      <c r="P311" s="172" t="s">
        <v>3</v>
      </c>
      <c r="Q311" s="172"/>
      <c r="R311" s="188"/>
      <c r="S311" s="188"/>
      <c r="T311" s="172" t="s">
        <v>4</v>
      </c>
      <c r="U311" s="172"/>
      <c r="V311" s="200"/>
      <c r="W311" s="200"/>
      <c r="X311" s="172" t="s">
        <v>12</v>
      </c>
      <c r="Y311" s="172"/>
      <c r="Z311" s="27"/>
      <c r="AA311" s="27"/>
      <c r="AB311" s="27"/>
      <c r="AC311" s="27"/>
      <c r="AD311" s="27"/>
      <c r="AE311" s="27"/>
      <c r="AF311" s="27"/>
      <c r="AG311" s="27"/>
      <c r="AH311" s="27"/>
      <c r="AI311" s="27"/>
      <c r="AJ311" s="27"/>
      <c r="AK311" s="27"/>
      <c r="AL311" s="27"/>
      <c r="AM311" s="27"/>
      <c r="AN311" s="27"/>
      <c r="AO311" s="27"/>
      <c r="AP311" s="27"/>
      <c r="AQ311" s="27"/>
      <c r="AR311" s="27"/>
      <c r="AS311" s="27"/>
    </row>
    <row r="312" spans="1:45" x14ac:dyDescent="0.15">
      <c r="A312" s="27"/>
      <c r="B312" s="98" t="s">
        <v>67</v>
      </c>
      <c r="C312" s="220" t="s">
        <v>146</v>
      </c>
      <c r="D312" s="220"/>
      <c r="E312" s="220"/>
      <c r="F312" s="220"/>
      <c r="G312" s="220"/>
      <c r="H312" s="220"/>
      <c r="I312" s="98" t="s">
        <v>15</v>
      </c>
      <c r="J312" s="27"/>
      <c r="K312" s="248"/>
      <c r="L312" s="248"/>
      <c r="M312" s="248"/>
      <c r="N312" s="248"/>
      <c r="O312" s="248"/>
      <c r="P312" s="248"/>
      <c r="Q312" s="248"/>
      <c r="R312" s="248"/>
      <c r="S312" s="248"/>
      <c r="T312" s="248"/>
      <c r="U312" s="248"/>
      <c r="V312" s="248"/>
      <c r="W312" s="248"/>
      <c r="X312" s="248"/>
      <c r="Y312" s="248"/>
      <c r="Z312" s="248"/>
      <c r="AA312" s="248"/>
      <c r="AB312" s="248"/>
      <c r="AC312" s="248"/>
      <c r="AD312" s="248"/>
      <c r="AE312" s="248"/>
      <c r="AF312" s="248"/>
      <c r="AG312" s="248"/>
      <c r="AH312" s="248"/>
      <c r="AI312" s="248"/>
      <c r="AJ312" s="248"/>
      <c r="AK312" s="248"/>
      <c r="AL312" s="248"/>
      <c r="AM312" s="248"/>
      <c r="AN312" s="248"/>
      <c r="AO312" s="248"/>
      <c r="AP312" s="248"/>
      <c r="AQ312" s="248"/>
      <c r="AR312" s="248"/>
      <c r="AS312" s="248"/>
    </row>
    <row r="313" spans="1:45" ht="24" customHeight="1" x14ac:dyDescent="0.15">
      <c r="A313" s="27"/>
      <c r="B313" s="98"/>
      <c r="C313" s="98"/>
      <c r="D313" s="98"/>
      <c r="E313" s="98"/>
      <c r="F313" s="98"/>
      <c r="G313" s="98"/>
      <c r="H313" s="98"/>
      <c r="I313" s="98"/>
      <c r="J313" s="27"/>
      <c r="K313" s="248"/>
      <c r="L313" s="248"/>
      <c r="M313" s="248"/>
      <c r="N313" s="248"/>
      <c r="O313" s="248"/>
      <c r="P313" s="248"/>
      <c r="Q313" s="248"/>
      <c r="R313" s="248"/>
      <c r="S313" s="248"/>
      <c r="T313" s="248"/>
      <c r="U313" s="248"/>
      <c r="V313" s="248"/>
      <c r="W313" s="248"/>
      <c r="X313" s="248"/>
      <c r="Y313" s="248"/>
      <c r="Z313" s="248"/>
      <c r="AA313" s="248"/>
      <c r="AB313" s="248"/>
      <c r="AC313" s="248"/>
      <c r="AD313" s="248"/>
      <c r="AE313" s="248"/>
      <c r="AF313" s="248"/>
      <c r="AG313" s="248"/>
      <c r="AH313" s="248"/>
      <c r="AI313" s="248"/>
      <c r="AJ313" s="248"/>
      <c r="AK313" s="248"/>
      <c r="AL313" s="248"/>
      <c r="AM313" s="248"/>
      <c r="AN313" s="248"/>
      <c r="AO313" s="248"/>
      <c r="AP313" s="248"/>
      <c r="AQ313" s="248"/>
      <c r="AR313" s="248"/>
      <c r="AS313" s="248"/>
    </row>
    <row r="314" spans="1:45" ht="6" customHeight="1" x14ac:dyDescent="0.1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ht="6" customHeight="1" x14ac:dyDescent="0.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row>
    <row r="316" spans="1:45" x14ac:dyDescent="0.15">
      <c r="A316" s="213" t="s">
        <v>147</v>
      </c>
      <c r="B316" s="213"/>
      <c r="C316" s="213"/>
      <c r="D316" s="213"/>
      <c r="E316" s="213"/>
      <c r="F316" s="213"/>
      <c r="G316" s="213"/>
      <c r="H316" s="213"/>
      <c r="I316" s="213"/>
      <c r="J316" s="213"/>
      <c r="K316" s="213"/>
      <c r="L316" s="213"/>
      <c r="M316" s="213"/>
      <c r="N316" s="213"/>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row>
    <row r="317" spans="1:45" x14ac:dyDescent="0.15">
      <c r="A317" s="27"/>
      <c r="B317" s="27"/>
      <c r="C317" s="216"/>
      <c r="D317" s="216"/>
      <c r="E317" s="216"/>
      <c r="F317" s="216"/>
      <c r="G317" s="216"/>
      <c r="H317" s="216"/>
      <c r="I317" s="216"/>
      <c r="J317" s="216"/>
      <c r="K317" s="216"/>
      <c r="L317" s="216"/>
      <c r="M317" s="216"/>
      <c r="N317" s="216"/>
      <c r="O317" s="216"/>
      <c r="P317" s="216"/>
      <c r="Q317" s="216"/>
      <c r="R317" s="216"/>
      <c r="S317" s="216"/>
      <c r="T317" s="216"/>
      <c r="U317" s="216"/>
      <c r="V317" s="216"/>
      <c r="W317" s="216"/>
      <c r="X317" s="216"/>
      <c r="Y317" s="216"/>
      <c r="Z317" s="216"/>
      <c r="AA317" s="216"/>
      <c r="AB317" s="216"/>
      <c r="AC317" s="216"/>
      <c r="AD317" s="216"/>
      <c r="AE317" s="216"/>
      <c r="AF317" s="216"/>
      <c r="AG317" s="216"/>
      <c r="AH317" s="216"/>
      <c r="AI317" s="216"/>
      <c r="AJ317" s="216"/>
      <c r="AK317" s="216"/>
      <c r="AL317" s="216"/>
      <c r="AM317" s="216"/>
      <c r="AN317" s="216"/>
      <c r="AO317" s="216"/>
      <c r="AP317" s="216"/>
      <c r="AQ317" s="216"/>
      <c r="AR317" s="216"/>
      <c r="AS317" s="216"/>
    </row>
    <row r="318" spans="1:45" x14ac:dyDescent="0.15">
      <c r="A318" s="27"/>
      <c r="B318" s="27"/>
      <c r="C318" s="216"/>
      <c r="D318" s="216"/>
      <c r="E318" s="216"/>
      <c r="F318" s="216"/>
      <c r="G318" s="216"/>
      <c r="H318" s="216"/>
      <c r="I318" s="216"/>
      <c r="J318" s="216"/>
      <c r="K318" s="216"/>
      <c r="L318" s="216"/>
      <c r="M318" s="216"/>
      <c r="N318" s="216"/>
      <c r="O318" s="216"/>
      <c r="P318" s="216"/>
      <c r="Q318" s="216"/>
      <c r="R318" s="216"/>
      <c r="S318" s="216"/>
      <c r="T318" s="216"/>
      <c r="U318" s="216"/>
      <c r="V318" s="216"/>
      <c r="W318" s="216"/>
      <c r="X318" s="216"/>
      <c r="Y318" s="216"/>
      <c r="Z318" s="216"/>
      <c r="AA318" s="216"/>
      <c r="AB318" s="216"/>
      <c r="AC318" s="216"/>
      <c r="AD318" s="216"/>
      <c r="AE318" s="216"/>
      <c r="AF318" s="216"/>
      <c r="AG318" s="216"/>
      <c r="AH318" s="216"/>
      <c r="AI318" s="216"/>
      <c r="AJ318" s="216"/>
      <c r="AK318" s="216"/>
      <c r="AL318" s="216"/>
      <c r="AM318" s="216"/>
      <c r="AN318" s="216"/>
      <c r="AO318" s="216"/>
      <c r="AP318" s="216"/>
      <c r="AQ318" s="216"/>
      <c r="AR318" s="216"/>
      <c r="AS318" s="216"/>
    </row>
    <row r="319" spans="1:45" x14ac:dyDescent="0.15">
      <c r="A319" s="27"/>
      <c r="B319" s="27"/>
      <c r="C319" s="216"/>
      <c r="D319" s="216"/>
      <c r="E319" s="216"/>
      <c r="F319" s="216"/>
      <c r="G319" s="216"/>
      <c r="H319" s="216"/>
      <c r="I319" s="216"/>
      <c r="J319" s="216"/>
      <c r="K319" s="216"/>
      <c r="L319" s="216"/>
      <c r="M319" s="216"/>
      <c r="N319" s="216"/>
      <c r="O319" s="216"/>
      <c r="P319" s="216"/>
      <c r="Q319" s="216"/>
      <c r="R319" s="216"/>
      <c r="S319" s="216"/>
      <c r="T319" s="216"/>
      <c r="U319" s="216"/>
      <c r="V319" s="216"/>
      <c r="W319" s="216"/>
      <c r="X319" s="216"/>
      <c r="Y319" s="216"/>
      <c r="Z319" s="216"/>
      <c r="AA319" s="216"/>
      <c r="AB319" s="216"/>
      <c r="AC319" s="216"/>
      <c r="AD319" s="216"/>
      <c r="AE319" s="216"/>
      <c r="AF319" s="216"/>
      <c r="AG319" s="216"/>
      <c r="AH319" s="216"/>
      <c r="AI319" s="216"/>
      <c r="AJ319" s="216"/>
      <c r="AK319" s="216"/>
      <c r="AL319" s="216"/>
      <c r="AM319" s="216"/>
      <c r="AN319" s="216"/>
      <c r="AO319" s="216"/>
      <c r="AP319" s="216"/>
      <c r="AQ319" s="216"/>
      <c r="AR319" s="216"/>
      <c r="AS319" s="216"/>
    </row>
    <row r="320" spans="1:45" ht="6" customHeight="1" x14ac:dyDescent="0.15">
      <c r="A320" s="36"/>
      <c r="B320" s="36"/>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c r="AR320" s="71"/>
      <c r="AS320" s="71"/>
    </row>
    <row r="321" spans="1:45" ht="6" customHeight="1" x14ac:dyDescent="0.15">
      <c r="A321" s="27"/>
      <c r="B321" s="27"/>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c r="AH321" s="72"/>
      <c r="AI321" s="72"/>
      <c r="AJ321" s="72"/>
      <c r="AK321" s="72"/>
      <c r="AL321" s="72"/>
      <c r="AM321" s="72"/>
      <c r="AN321" s="72"/>
      <c r="AO321" s="72"/>
      <c r="AP321" s="72"/>
      <c r="AQ321" s="72"/>
      <c r="AR321" s="72"/>
      <c r="AS321" s="72"/>
    </row>
    <row r="322" spans="1:45" x14ac:dyDescent="0.15">
      <c r="A322" s="213" t="s">
        <v>148</v>
      </c>
      <c r="B322" s="213"/>
      <c r="C322" s="213"/>
      <c r="D322" s="213"/>
      <c r="E322" s="213"/>
      <c r="F322" s="213"/>
      <c r="G322" s="213"/>
      <c r="H322" s="213"/>
      <c r="I322" s="213"/>
      <c r="J322" s="213"/>
      <c r="K322" s="213"/>
      <c r="L322" s="213"/>
      <c r="M322" s="213"/>
      <c r="N322" s="213"/>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row>
    <row r="323" spans="1:45" x14ac:dyDescent="0.15">
      <c r="A323" s="27"/>
      <c r="B323" s="27"/>
      <c r="C323" s="216"/>
      <c r="D323" s="216"/>
      <c r="E323" s="216"/>
      <c r="F323" s="216"/>
      <c r="G323" s="216"/>
      <c r="H323" s="216"/>
      <c r="I323" s="216"/>
      <c r="J323" s="216"/>
      <c r="K323" s="216"/>
      <c r="L323" s="216"/>
      <c r="M323" s="216"/>
      <c r="N323" s="216"/>
      <c r="O323" s="216"/>
      <c r="P323" s="216"/>
      <c r="Q323" s="216"/>
      <c r="R323" s="216"/>
      <c r="S323" s="216"/>
      <c r="T323" s="216"/>
      <c r="U323" s="216"/>
      <c r="V323" s="216"/>
      <c r="W323" s="216"/>
      <c r="X323" s="216"/>
      <c r="Y323" s="216"/>
      <c r="Z323" s="216"/>
      <c r="AA323" s="216"/>
      <c r="AB323" s="216"/>
      <c r="AC323" s="216"/>
      <c r="AD323" s="216"/>
      <c r="AE323" s="216"/>
      <c r="AF323" s="216"/>
      <c r="AG323" s="216"/>
      <c r="AH323" s="216"/>
      <c r="AI323" s="216"/>
      <c r="AJ323" s="216"/>
      <c r="AK323" s="216"/>
      <c r="AL323" s="216"/>
      <c r="AM323" s="216"/>
      <c r="AN323" s="216"/>
      <c r="AO323" s="216"/>
      <c r="AP323" s="216"/>
      <c r="AQ323" s="216"/>
      <c r="AR323" s="216"/>
      <c r="AS323" s="216"/>
    </row>
    <row r="324" spans="1:45" x14ac:dyDescent="0.15">
      <c r="A324" s="27"/>
      <c r="B324" s="27"/>
      <c r="C324" s="216"/>
      <c r="D324" s="216"/>
      <c r="E324" s="216"/>
      <c r="F324" s="216"/>
      <c r="G324" s="216"/>
      <c r="H324" s="216"/>
      <c r="I324" s="216"/>
      <c r="J324" s="216"/>
      <c r="K324" s="216"/>
      <c r="L324" s="216"/>
      <c r="M324" s="216"/>
      <c r="N324" s="216"/>
      <c r="O324" s="216"/>
      <c r="P324" s="216"/>
      <c r="Q324" s="216"/>
      <c r="R324" s="216"/>
      <c r="S324" s="216"/>
      <c r="T324" s="216"/>
      <c r="U324" s="216"/>
      <c r="V324" s="216"/>
      <c r="W324" s="216"/>
      <c r="X324" s="216"/>
      <c r="Y324" s="216"/>
      <c r="Z324" s="216"/>
      <c r="AA324" s="216"/>
      <c r="AB324" s="216"/>
      <c r="AC324" s="216"/>
      <c r="AD324" s="216"/>
      <c r="AE324" s="216"/>
      <c r="AF324" s="216"/>
      <c r="AG324" s="216"/>
      <c r="AH324" s="216"/>
      <c r="AI324" s="216"/>
      <c r="AJ324" s="216"/>
      <c r="AK324" s="216"/>
      <c r="AL324" s="216"/>
      <c r="AM324" s="216"/>
      <c r="AN324" s="216"/>
      <c r="AO324" s="216"/>
      <c r="AP324" s="216"/>
      <c r="AQ324" s="216"/>
      <c r="AR324" s="216"/>
      <c r="AS324" s="216"/>
    </row>
    <row r="325" spans="1:45" ht="13.5" customHeight="1" x14ac:dyDescent="0.15">
      <c r="A325" s="27"/>
      <c r="B325" s="27"/>
      <c r="C325" s="216"/>
      <c r="D325" s="216"/>
      <c r="E325" s="216"/>
      <c r="F325" s="216"/>
      <c r="G325" s="216"/>
      <c r="H325" s="216"/>
      <c r="I325" s="216"/>
      <c r="J325" s="216"/>
      <c r="K325" s="216"/>
      <c r="L325" s="216"/>
      <c r="M325" s="216"/>
      <c r="N325" s="216"/>
      <c r="O325" s="216"/>
      <c r="P325" s="216"/>
      <c r="Q325" s="216"/>
      <c r="R325" s="216"/>
      <c r="S325" s="216"/>
      <c r="T325" s="216"/>
      <c r="U325" s="216"/>
      <c r="V325" s="216"/>
      <c r="W325" s="216"/>
      <c r="X325" s="216"/>
      <c r="Y325" s="216"/>
      <c r="Z325" s="216"/>
      <c r="AA325" s="216"/>
      <c r="AB325" s="216"/>
      <c r="AC325" s="216"/>
      <c r="AD325" s="216"/>
      <c r="AE325" s="216"/>
      <c r="AF325" s="216"/>
      <c r="AG325" s="216"/>
      <c r="AH325" s="216"/>
      <c r="AI325" s="216"/>
      <c r="AJ325" s="216"/>
      <c r="AK325" s="216"/>
      <c r="AL325" s="216"/>
      <c r="AM325" s="216"/>
      <c r="AN325" s="216"/>
      <c r="AO325" s="216"/>
      <c r="AP325" s="216"/>
      <c r="AQ325" s="216"/>
      <c r="AR325" s="216"/>
      <c r="AS325" s="216"/>
    </row>
    <row r="326" spans="1:45" ht="13.5" customHeight="1" x14ac:dyDescent="0.1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row>
    <row r="327" spans="1:45" ht="13.5" customHeight="1" x14ac:dyDescent="0.15">
      <c r="A327" s="245" t="s">
        <v>149</v>
      </c>
      <c r="B327" s="245"/>
      <c r="C327" s="245"/>
      <c r="D327" s="245"/>
      <c r="E327" s="245"/>
      <c r="F327" s="245"/>
      <c r="G327" s="245"/>
      <c r="H327" s="245"/>
      <c r="I327" s="245"/>
      <c r="J327" s="215"/>
      <c r="K327" s="215"/>
      <c r="L327" s="215"/>
      <c r="M327" s="215"/>
      <c r="N327" s="215"/>
      <c r="O327" s="68" t="s">
        <v>150</v>
      </c>
      <c r="P327" s="68"/>
      <c r="Q327" s="68" t="s">
        <v>151</v>
      </c>
      <c r="R327" s="68"/>
      <c r="S327" s="68"/>
      <c r="T327" s="236"/>
      <c r="U327" s="236"/>
      <c r="V327" s="236"/>
      <c r="W327" s="236"/>
      <c r="X327" s="236"/>
      <c r="Y327" s="236"/>
      <c r="Z327" s="236"/>
      <c r="AA327" s="236"/>
      <c r="AB327" s="236"/>
      <c r="AC327" s="236"/>
      <c r="AD327" s="236"/>
      <c r="AE327" s="236"/>
      <c r="AF327" s="236"/>
      <c r="AG327" s="236"/>
      <c r="AH327" s="236"/>
      <c r="AI327" s="236"/>
      <c r="AJ327" s="236"/>
      <c r="AK327" s="236"/>
      <c r="AL327" s="236"/>
      <c r="AM327" s="236"/>
      <c r="AN327" s="236"/>
      <c r="AO327" s="236"/>
      <c r="AP327" s="236"/>
      <c r="AQ327" s="236"/>
      <c r="AR327" s="236"/>
      <c r="AS327" s="236"/>
    </row>
    <row r="328" spans="1:45" ht="6" customHeight="1" x14ac:dyDescent="0.15">
      <c r="A328" s="54"/>
      <c r="B328" s="54"/>
      <c r="C328" s="54"/>
      <c r="D328" s="54"/>
      <c r="E328" s="54"/>
      <c r="F328" s="54"/>
      <c r="G328" s="54"/>
      <c r="H328" s="54"/>
      <c r="I328" s="54"/>
      <c r="J328" s="105"/>
      <c r="K328" s="105"/>
      <c r="L328" s="105"/>
      <c r="M328" s="105"/>
      <c r="N328" s="105"/>
      <c r="O328" s="106"/>
      <c r="P328" s="106"/>
      <c r="Q328" s="106"/>
      <c r="R328" s="106"/>
      <c r="S328" s="106"/>
      <c r="T328" s="107"/>
      <c r="U328" s="107"/>
      <c r="V328" s="107"/>
      <c r="W328" s="107"/>
      <c r="X328" s="107"/>
      <c r="Y328" s="107"/>
      <c r="Z328" s="107"/>
      <c r="AA328" s="107"/>
      <c r="AB328" s="107"/>
      <c r="AC328" s="107"/>
      <c r="AD328" s="107"/>
      <c r="AE328" s="107"/>
      <c r="AF328" s="107"/>
      <c r="AG328" s="107"/>
      <c r="AH328" s="107"/>
      <c r="AI328" s="107"/>
      <c r="AJ328" s="107"/>
      <c r="AK328" s="107"/>
      <c r="AL328" s="107"/>
      <c r="AM328" s="107"/>
      <c r="AN328" s="107"/>
      <c r="AO328" s="107"/>
      <c r="AP328" s="107"/>
      <c r="AQ328" s="107"/>
      <c r="AR328" s="107"/>
      <c r="AS328" s="107"/>
    </row>
    <row r="329" spans="1:45" x14ac:dyDescent="0.15">
      <c r="A329" s="55"/>
      <c r="B329" s="55"/>
      <c r="C329" s="55"/>
      <c r="D329" s="55"/>
      <c r="E329" s="55"/>
      <c r="F329" s="55"/>
      <c r="G329" s="55"/>
      <c r="H329" s="55"/>
      <c r="I329" s="55"/>
      <c r="J329" s="108"/>
      <c r="K329" s="108"/>
      <c r="L329" s="108"/>
      <c r="M329" s="108"/>
      <c r="N329" s="108"/>
      <c r="O329" s="68"/>
      <c r="P329" s="68"/>
      <c r="Q329" s="68"/>
      <c r="R329" s="68"/>
      <c r="S329" s="68"/>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row>
    <row r="330" spans="1:45" x14ac:dyDescent="0.15">
      <c r="A330" s="210" t="s">
        <v>152</v>
      </c>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c r="AA330" s="210"/>
      <c r="AB330" s="210"/>
      <c r="AC330" s="210"/>
      <c r="AD330" s="210"/>
      <c r="AE330" s="210"/>
      <c r="AF330" s="210"/>
      <c r="AG330" s="210"/>
      <c r="AH330" s="210"/>
      <c r="AI330" s="210"/>
      <c r="AJ330" s="210"/>
      <c r="AK330" s="210"/>
      <c r="AL330" s="210"/>
      <c r="AM330" s="210"/>
      <c r="AN330" s="210"/>
      <c r="AO330" s="210"/>
      <c r="AP330" s="210"/>
      <c r="AQ330" s="210"/>
      <c r="AR330" s="210"/>
      <c r="AS330" s="210"/>
    </row>
    <row r="331" spans="1:45" x14ac:dyDescent="0.15">
      <c r="A331" s="68"/>
      <c r="B331" s="218" t="s">
        <v>153</v>
      </c>
      <c r="C331" s="218"/>
      <c r="D331" s="218"/>
      <c r="E331" s="218"/>
      <c r="F331" s="218"/>
      <c r="G331" s="218"/>
      <c r="H331" s="218"/>
      <c r="I331" s="218"/>
      <c r="J331" s="218"/>
      <c r="K331" s="218"/>
      <c r="L331" s="218"/>
      <c r="M331" s="218"/>
      <c r="N331" s="218"/>
      <c r="O331" s="218"/>
      <c r="P331" s="218"/>
      <c r="Q331" s="218"/>
      <c r="R331" s="218"/>
      <c r="S331" s="218"/>
      <c r="T331" s="218"/>
      <c r="U331" s="218"/>
      <c r="V331" s="218"/>
      <c r="W331" s="218"/>
      <c r="X331" s="218"/>
      <c r="Y331" s="218"/>
      <c r="Z331" s="218"/>
      <c r="AA331" s="218"/>
      <c r="AB331" s="218"/>
      <c r="AC331" s="218"/>
      <c r="AD331" s="218"/>
      <c r="AE331" s="218"/>
      <c r="AF331" s="218"/>
      <c r="AG331" s="218"/>
      <c r="AH331" s="218"/>
      <c r="AI331" s="218"/>
      <c r="AJ331" s="218"/>
      <c r="AK331" s="218"/>
      <c r="AL331" s="218"/>
      <c r="AM331" s="218"/>
      <c r="AN331" s="218"/>
      <c r="AO331" s="218"/>
      <c r="AP331" s="218"/>
      <c r="AQ331" s="218"/>
      <c r="AR331" s="218"/>
      <c r="AS331" s="68"/>
    </row>
    <row r="332" spans="1:45" ht="6" customHeight="1" x14ac:dyDescent="0.15">
      <c r="A332" s="106"/>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0"/>
      <c r="AH332" s="110"/>
      <c r="AI332" s="110"/>
      <c r="AJ332" s="110"/>
      <c r="AK332" s="110"/>
      <c r="AL332" s="110"/>
      <c r="AM332" s="110"/>
      <c r="AN332" s="110"/>
      <c r="AO332" s="110"/>
      <c r="AP332" s="110"/>
      <c r="AQ332" s="110"/>
      <c r="AR332" s="110"/>
      <c r="AS332" s="106"/>
    </row>
    <row r="333" spans="1:45" ht="6" customHeight="1" x14ac:dyDescent="0.15">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c r="AG333" s="68"/>
      <c r="AH333" s="68"/>
      <c r="AI333" s="68"/>
      <c r="AJ333" s="68"/>
      <c r="AK333" s="68"/>
      <c r="AL333" s="68"/>
      <c r="AM333" s="68"/>
      <c r="AN333" s="68"/>
      <c r="AO333" s="68"/>
      <c r="AP333" s="68"/>
      <c r="AQ333" s="108"/>
      <c r="AR333" s="68"/>
      <c r="AS333" s="68"/>
    </row>
    <row r="334" spans="1:45" x14ac:dyDescent="0.15">
      <c r="A334" s="245" t="s">
        <v>154</v>
      </c>
      <c r="B334" s="245"/>
      <c r="C334" s="245"/>
      <c r="D334" s="245"/>
      <c r="E334" s="245"/>
      <c r="F334" s="245"/>
      <c r="G334" s="245"/>
      <c r="H334" s="245"/>
      <c r="I334" s="245"/>
      <c r="J334" s="210">
        <v>1</v>
      </c>
      <c r="K334" s="210"/>
      <c r="L334" s="210"/>
      <c r="M334" s="210"/>
      <c r="N334" s="210"/>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108"/>
      <c r="AR334" s="68"/>
      <c r="AS334" s="68"/>
    </row>
    <row r="335" spans="1:45" ht="6" customHeight="1" x14ac:dyDescent="0.15">
      <c r="A335" s="54"/>
      <c r="B335" s="54"/>
      <c r="C335" s="54"/>
      <c r="D335" s="54"/>
      <c r="E335" s="54"/>
      <c r="F335" s="54"/>
      <c r="G335" s="54"/>
      <c r="H335" s="54"/>
      <c r="I335" s="54"/>
      <c r="J335" s="105"/>
      <c r="K335" s="105"/>
      <c r="L335" s="105"/>
      <c r="M335" s="105"/>
      <c r="N335" s="105"/>
      <c r="O335" s="106"/>
      <c r="P335" s="106"/>
      <c r="Q335" s="106"/>
      <c r="R335" s="106"/>
      <c r="S335" s="106"/>
      <c r="T335" s="106"/>
      <c r="U335" s="106"/>
      <c r="V335" s="106"/>
      <c r="W335" s="106"/>
      <c r="X335" s="106"/>
      <c r="Y335" s="106"/>
      <c r="Z335" s="106"/>
      <c r="AA335" s="106"/>
      <c r="AB335" s="106"/>
      <c r="AC335" s="106"/>
      <c r="AD335" s="106"/>
      <c r="AE335" s="106"/>
      <c r="AF335" s="106"/>
      <c r="AG335" s="106"/>
      <c r="AH335" s="106"/>
      <c r="AI335" s="106"/>
      <c r="AJ335" s="106"/>
      <c r="AK335" s="106"/>
      <c r="AL335" s="106"/>
      <c r="AM335" s="106"/>
      <c r="AN335" s="106"/>
      <c r="AO335" s="106"/>
      <c r="AP335" s="106"/>
      <c r="AQ335" s="105"/>
      <c r="AR335" s="106"/>
      <c r="AS335" s="106"/>
    </row>
    <row r="336" spans="1:45" ht="6" customHeight="1" x14ac:dyDescent="0.15">
      <c r="A336" s="55"/>
      <c r="B336" s="55"/>
      <c r="C336" s="55"/>
      <c r="D336" s="55"/>
      <c r="E336" s="55"/>
      <c r="F336" s="55"/>
      <c r="G336" s="55"/>
      <c r="H336" s="55"/>
      <c r="I336" s="55"/>
      <c r="J336" s="108"/>
      <c r="K336" s="108"/>
      <c r="L336" s="108"/>
      <c r="M336" s="108"/>
      <c r="N336" s="10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c r="AO336" s="68"/>
      <c r="AP336" s="68"/>
      <c r="AQ336" s="108"/>
      <c r="AR336" s="68"/>
      <c r="AS336" s="68"/>
    </row>
    <row r="337" spans="1:54" x14ac:dyDescent="0.15">
      <c r="A337" s="245" t="s">
        <v>155</v>
      </c>
      <c r="B337" s="245"/>
      <c r="C337" s="245"/>
      <c r="D337" s="245"/>
      <c r="E337" s="245"/>
      <c r="F337" s="245"/>
      <c r="G337" s="245"/>
      <c r="H337" s="245"/>
      <c r="I337" s="245"/>
      <c r="J337" s="98" t="s">
        <v>67</v>
      </c>
      <c r="K337" s="220" t="s">
        <v>104</v>
      </c>
      <c r="L337" s="220"/>
      <c r="M337" s="220"/>
      <c r="N337" s="236"/>
      <c r="O337" s="236"/>
      <c r="P337" s="236"/>
      <c r="Q337" s="236"/>
      <c r="R337" s="236"/>
      <c r="S337" s="236"/>
      <c r="T337" s="236"/>
      <c r="U337" s="236"/>
      <c r="V337" s="236"/>
      <c r="W337" s="236"/>
      <c r="X337" s="236"/>
      <c r="Y337" s="236"/>
      <c r="Z337" s="236"/>
      <c r="AA337" s="236"/>
      <c r="AB337" s="236"/>
      <c r="AC337" s="236"/>
      <c r="AD337" s="236"/>
      <c r="AE337" s="236"/>
      <c r="AF337" s="236"/>
      <c r="AG337" s="236"/>
      <c r="AH337" s="236"/>
      <c r="AI337" s="236"/>
      <c r="AJ337" s="236"/>
      <c r="AK337" s="236"/>
      <c r="AL337" s="236"/>
      <c r="AM337" s="236"/>
      <c r="AN337" s="236"/>
      <c r="AO337" s="236"/>
      <c r="AP337" s="236"/>
      <c r="AQ337" s="236"/>
      <c r="AR337" s="236"/>
      <c r="AS337" s="236"/>
    </row>
    <row r="338" spans="1:54" x14ac:dyDescent="0.15">
      <c r="A338" s="68"/>
      <c r="B338" s="68"/>
      <c r="C338" s="68"/>
      <c r="D338" s="68"/>
      <c r="E338" s="68"/>
      <c r="F338" s="68"/>
      <c r="G338" s="68"/>
      <c r="H338" s="68"/>
      <c r="I338" s="68"/>
      <c r="J338" s="98" t="s">
        <v>67</v>
      </c>
      <c r="K338" s="220" t="s">
        <v>104</v>
      </c>
      <c r="L338" s="220"/>
      <c r="M338" s="220"/>
      <c r="N338" s="236"/>
      <c r="O338" s="236"/>
      <c r="P338" s="236"/>
      <c r="Q338" s="236"/>
      <c r="R338" s="236"/>
      <c r="S338" s="236"/>
      <c r="T338" s="236"/>
      <c r="U338" s="236"/>
      <c r="V338" s="236"/>
      <c r="W338" s="236"/>
      <c r="X338" s="236"/>
      <c r="Y338" s="236"/>
      <c r="Z338" s="236"/>
      <c r="AA338" s="236"/>
      <c r="AB338" s="236"/>
      <c r="AC338" s="236"/>
      <c r="AD338" s="236"/>
      <c r="AE338" s="236"/>
      <c r="AF338" s="236"/>
      <c r="AG338" s="236"/>
      <c r="AH338" s="236"/>
      <c r="AI338" s="236"/>
      <c r="AJ338" s="236"/>
      <c r="AK338" s="236"/>
      <c r="AL338" s="236"/>
      <c r="AM338" s="236"/>
      <c r="AN338" s="236"/>
      <c r="AO338" s="236"/>
      <c r="AP338" s="236"/>
      <c r="AQ338" s="236"/>
      <c r="AR338" s="236"/>
      <c r="AS338" s="236"/>
    </row>
    <row r="339" spans="1:54" x14ac:dyDescent="0.15">
      <c r="A339" s="68"/>
      <c r="B339" s="68"/>
      <c r="C339" s="68"/>
      <c r="D339" s="68"/>
      <c r="E339" s="68"/>
      <c r="F339" s="68"/>
      <c r="G339" s="68"/>
      <c r="H339" s="68"/>
      <c r="I339" s="68"/>
      <c r="J339" s="98" t="s">
        <v>67</v>
      </c>
      <c r="K339" s="220" t="s">
        <v>104</v>
      </c>
      <c r="L339" s="220"/>
      <c r="M339" s="220"/>
      <c r="N339" s="236"/>
      <c r="O339" s="236"/>
      <c r="P339" s="236"/>
      <c r="Q339" s="236"/>
      <c r="R339" s="236"/>
      <c r="S339" s="236"/>
      <c r="T339" s="236"/>
      <c r="U339" s="236"/>
      <c r="V339" s="236"/>
      <c r="W339" s="236"/>
      <c r="X339" s="236"/>
      <c r="Y339" s="236"/>
      <c r="Z339" s="236"/>
      <c r="AA339" s="236"/>
      <c r="AB339" s="236"/>
      <c r="AC339" s="236"/>
      <c r="AD339" s="236"/>
      <c r="AE339" s="236"/>
      <c r="AF339" s="236"/>
      <c r="AG339" s="236"/>
      <c r="AH339" s="236"/>
      <c r="AI339" s="236"/>
      <c r="AJ339" s="236"/>
      <c r="AK339" s="236"/>
      <c r="AL339" s="236"/>
      <c r="AM339" s="236"/>
      <c r="AN339" s="236"/>
      <c r="AO339" s="236"/>
      <c r="AP339" s="236"/>
      <c r="AQ339" s="236"/>
      <c r="AR339" s="236"/>
      <c r="AS339" s="236"/>
    </row>
    <row r="340" spans="1:54" x14ac:dyDescent="0.15">
      <c r="A340" s="68"/>
      <c r="B340" s="68"/>
      <c r="C340" s="68"/>
      <c r="D340" s="68"/>
      <c r="E340" s="68"/>
      <c r="F340" s="68"/>
      <c r="G340" s="68"/>
      <c r="H340" s="68"/>
      <c r="I340" s="68"/>
      <c r="J340" s="98" t="s">
        <v>67</v>
      </c>
      <c r="K340" s="220" t="s">
        <v>104</v>
      </c>
      <c r="L340" s="220"/>
      <c r="M340" s="220"/>
      <c r="N340" s="236"/>
      <c r="O340" s="236"/>
      <c r="P340" s="236"/>
      <c r="Q340" s="236"/>
      <c r="R340" s="236"/>
      <c r="S340" s="236"/>
      <c r="T340" s="236"/>
      <c r="U340" s="236"/>
      <c r="V340" s="236"/>
      <c r="W340" s="236"/>
      <c r="X340" s="236"/>
      <c r="Y340" s="236"/>
      <c r="Z340" s="236"/>
      <c r="AA340" s="236"/>
      <c r="AB340" s="236"/>
      <c r="AC340" s="236"/>
      <c r="AD340" s="236"/>
      <c r="AE340" s="236"/>
      <c r="AF340" s="236"/>
      <c r="AG340" s="236"/>
      <c r="AH340" s="236"/>
      <c r="AI340" s="236"/>
      <c r="AJ340" s="236"/>
      <c r="AK340" s="236"/>
      <c r="AL340" s="236"/>
      <c r="AM340" s="236"/>
      <c r="AN340" s="236"/>
      <c r="AO340" s="236"/>
      <c r="AP340" s="236"/>
      <c r="AQ340" s="236"/>
      <c r="AR340" s="236"/>
      <c r="AS340" s="236"/>
    </row>
    <row r="341" spans="1:54" x14ac:dyDescent="0.15">
      <c r="A341" s="68"/>
      <c r="B341" s="68"/>
      <c r="C341" s="68"/>
      <c r="D341" s="68"/>
      <c r="E341" s="68"/>
      <c r="F341" s="68"/>
      <c r="G341" s="68"/>
      <c r="H341" s="68"/>
      <c r="I341" s="68"/>
      <c r="J341" s="98" t="s">
        <v>67</v>
      </c>
      <c r="K341" s="220" t="s">
        <v>104</v>
      </c>
      <c r="L341" s="220"/>
      <c r="M341" s="220"/>
      <c r="N341" s="236"/>
      <c r="O341" s="236"/>
      <c r="P341" s="236"/>
      <c r="Q341" s="236"/>
      <c r="R341" s="236"/>
      <c r="S341" s="236"/>
      <c r="T341" s="236"/>
      <c r="U341" s="236"/>
      <c r="V341" s="236"/>
      <c r="W341" s="236"/>
      <c r="X341" s="236"/>
      <c r="Y341" s="236"/>
      <c r="Z341" s="236"/>
      <c r="AA341" s="236"/>
      <c r="AB341" s="236"/>
      <c r="AC341" s="236"/>
      <c r="AD341" s="236"/>
      <c r="AE341" s="236"/>
      <c r="AF341" s="236"/>
      <c r="AG341" s="236"/>
      <c r="AH341" s="236"/>
      <c r="AI341" s="236"/>
      <c r="AJ341" s="236"/>
      <c r="AK341" s="236"/>
      <c r="AL341" s="236"/>
      <c r="AM341" s="236"/>
      <c r="AN341" s="236"/>
      <c r="AO341" s="236"/>
      <c r="AP341" s="236"/>
      <c r="AQ341" s="236"/>
      <c r="AR341" s="236"/>
      <c r="AS341" s="236"/>
    </row>
    <row r="342" spans="1:54" ht="6" customHeight="1" x14ac:dyDescent="0.15">
      <c r="A342" s="106"/>
      <c r="B342" s="106"/>
      <c r="C342" s="106"/>
      <c r="D342" s="106"/>
      <c r="E342" s="106"/>
      <c r="F342" s="106"/>
      <c r="G342" s="106"/>
      <c r="H342" s="106"/>
      <c r="I342" s="106"/>
      <c r="J342" s="111"/>
      <c r="K342" s="111"/>
      <c r="L342" s="111"/>
      <c r="M342" s="111"/>
      <c r="N342" s="111"/>
      <c r="O342" s="111"/>
      <c r="P342" s="111"/>
      <c r="Q342" s="111"/>
      <c r="R342" s="111"/>
      <c r="S342" s="36"/>
      <c r="T342" s="107"/>
      <c r="U342" s="107"/>
      <c r="V342" s="107"/>
      <c r="W342" s="107"/>
      <c r="X342" s="107"/>
      <c r="Y342" s="107"/>
      <c r="Z342" s="107"/>
      <c r="AA342" s="107"/>
      <c r="AB342" s="107"/>
      <c r="AC342" s="107"/>
      <c r="AD342" s="107"/>
      <c r="AE342" s="107"/>
      <c r="AF342" s="107"/>
      <c r="AG342" s="107"/>
      <c r="AH342" s="107"/>
      <c r="AI342" s="107"/>
      <c r="AJ342" s="107"/>
      <c r="AK342" s="107"/>
      <c r="AL342" s="107"/>
      <c r="AM342" s="107"/>
      <c r="AN342" s="107"/>
      <c r="AO342" s="107"/>
      <c r="AP342" s="107"/>
      <c r="AQ342" s="107"/>
      <c r="AR342" s="107"/>
      <c r="AS342" s="107"/>
    </row>
    <row r="343" spans="1:54" ht="6" customHeight="1" x14ac:dyDescent="0.15">
      <c r="A343" s="68"/>
      <c r="B343" s="68"/>
      <c r="C343" s="68"/>
      <c r="D343" s="68"/>
      <c r="E343" s="68"/>
      <c r="F343" s="68"/>
      <c r="G343" s="68"/>
      <c r="H343" s="68"/>
      <c r="I343" s="68"/>
      <c r="J343" s="98"/>
      <c r="K343" s="98"/>
      <c r="L343" s="98"/>
      <c r="M343" s="98"/>
      <c r="N343" s="98"/>
      <c r="O343" s="98"/>
      <c r="P343" s="98"/>
      <c r="Q343" s="98"/>
      <c r="R343" s="98"/>
      <c r="S343" s="27"/>
      <c r="T343" s="109"/>
      <c r="U343" s="109"/>
      <c r="V343" s="109"/>
      <c r="W343" s="109"/>
      <c r="X343" s="109"/>
      <c r="Y343" s="109"/>
      <c r="Z343" s="109"/>
      <c r="AA343" s="109"/>
      <c r="AB343" s="109"/>
      <c r="AC343" s="109"/>
      <c r="AD343" s="109"/>
      <c r="AE343" s="109"/>
      <c r="AF343" s="109"/>
      <c r="AG343" s="109"/>
      <c r="AH343" s="109"/>
      <c r="AI343" s="109"/>
      <c r="AJ343" s="109"/>
      <c r="AK343" s="109"/>
      <c r="AL343" s="109"/>
      <c r="AM343" s="109"/>
      <c r="AN343" s="109"/>
      <c r="AO343" s="109"/>
      <c r="AP343" s="109"/>
      <c r="AQ343" s="109"/>
      <c r="AR343" s="109"/>
      <c r="AS343" s="109"/>
    </row>
    <row r="344" spans="1:54" x14ac:dyDescent="0.15">
      <c r="A344" s="245" t="s">
        <v>156</v>
      </c>
      <c r="B344" s="245"/>
      <c r="C344" s="245"/>
      <c r="D344" s="245"/>
      <c r="E344" s="245"/>
      <c r="F344" s="245"/>
      <c r="G344" s="245"/>
      <c r="H344" s="245"/>
      <c r="I344" s="245"/>
      <c r="J344" s="247" t="str">
        <f>IF(BB345+BB376&gt;1,"※｢新築｣と｢新築以外の項目｣を重複してチェックすることはできません。","")</f>
        <v/>
      </c>
      <c r="K344" s="247"/>
      <c r="L344" s="247"/>
      <c r="M344" s="247"/>
      <c r="N344" s="247"/>
      <c r="O344" s="247"/>
      <c r="P344" s="247"/>
      <c r="Q344" s="247"/>
      <c r="R344" s="247"/>
      <c r="S344" s="247"/>
      <c r="T344" s="247"/>
      <c r="U344" s="247"/>
      <c r="V344" s="247"/>
      <c r="W344" s="247"/>
      <c r="X344" s="247"/>
      <c r="Y344" s="247"/>
      <c r="Z344" s="247"/>
      <c r="AA344" s="247"/>
      <c r="AB344" s="247"/>
      <c r="AC344" s="247"/>
      <c r="AD344" s="247"/>
      <c r="AE344" s="247"/>
      <c r="AF344" s="247"/>
      <c r="AG344" s="247"/>
      <c r="AH344" s="247"/>
      <c r="AI344" s="247"/>
      <c r="AJ344" s="247"/>
      <c r="AK344" s="247"/>
      <c r="AL344" s="247"/>
      <c r="AM344" s="247"/>
      <c r="AN344" s="247"/>
      <c r="AO344" s="247"/>
      <c r="AP344" s="247"/>
      <c r="AQ344" s="247"/>
      <c r="AR344" s="247"/>
      <c r="AS344" s="247"/>
      <c r="BB344" s="86"/>
    </row>
    <row r="345" spans="1:54" x14ac:dyDescent="0.15">
      <c r="A345" s="27"/>
      <c r="B345" s="27"/>
      <c r="C345" s="66" t="s">
        <v>589</v>
      </c>
      <c r="D345" s="213" t="s">
        <v>106</v>
      </c>
      <c r="E345" s="213"/>
      <c r="F345" s="213"/>
      <c r="G345" s="213"/>
      <c r="H345" s="66" t="s">
        <v>589</v>
      </c>
      <c r="I345" s="213" t="s">
        <v>107</v>
      </c>
      <c r="J345" s="213"/>
      <c r="K345" s="213"/>
      <c r="L345" s="213"/>
      <c r="M345" s="66" t="s">
        <v>589</v>
      </c>
      <c r="N345" s="213" t="s">
        <v>108</v>
      </c>
      <c r="O345" s="213"/>
      <c r="P345" s="213"/>
      <c r="Q345" s="213"/>
      <c r="R345" s="66" t="s">
        <v>589</v>
      </c>
      <c r="S345" s="213" t="s">
        <v>109</v>
      </c>
      <c r="T345" s="213"/>
      <c r="U345" s="213"/>
      <c r="V345" s="213"/>
      <c r="W345" s="66" t="s">
        <v>589</v>
      </c>
      <c r="X345" s="213" t="s">
        <v>110</v>
      </c>
      <c r="Y345" s="213"/>
      <c r="Z345" s="213"/>
      <c r="AA345" s="213"/>
      <c r="AB345" s="213"/>
      <c r="AC345" s="66" t="s">
        <v>589</v>
      </c>
      <c r="AD345" s="213" t="s">
        <v>111</v>
      </c>
      <c r="AE345" s="213"/>
      <c r="AF345" s="213"/>
      <c r="AG345" s="213"/>
      <c r="AH345" s="213"/>
      <c r="AI345" s="213"/>
      <c r="AJ345" s="213"/>
      <c r="AK345" s="66" t="s">
        <v>589</v>
      </c>
      <c r="AL345" s="213" t="s">
        <v>112</v>
      </c>
      <c r="AM345" s="213"/>
      <c r="AN345" s="213"/>
      <c r="AO345" s="213"/>
      <c r="AP345" s="213"/>
      <c r="AQ345" s="213"/>
      <c r="AR345" s="213"/>
      <c r="AS345" s="213"/>
      <c r="BB345" s="86">
        <f>IF(C345="☑",1,0)</f>
        <v>0</v>
      </c>
    </row>
    <row r="346" spans="1:54" ht="6" customHeight="1" x14ac:dyDescent="0.15">
      <c r="A346" s="36"/>
      <c r="B346" s="36"/>
      <c r="C346" s="53"/>
      <c r="D346" s="112"/>
      <c r="E346" s="112"/>
      <c r="F346" s="112"/>
      <c r="G346" s="112"/>
      <c r="H346" s="53"/>
      <c r="I346" s="112"/>
      <c r="J346" s="112"/>
      <c r="K346" s="112"/>
      <c r="L346" s="112"/>
      <c r="M346" s="53"/>
      <c r="N346" s="112"/>
      <c r="O346" s="112"/>
      <c r="P346" s="112"/>
      <c r="Q346" s="112"/>
      <c r="R346" s="53"/>
      <c r="S346" s="112"/>
      <c r="T346" s="112"/>
      <c r="U346" s="112"/>
      <c r="V346" s="112"/>
      <c r="W346" s="53"/>
      <c r="X346" s="112"/>
      <c r="Y346" s="112"/>
      <c r="Z346" s="112"/>
      <c r="AA346" s="112"/>
      <c r="AB346" s="112"/>
      <c r="AC346" s="53"/>
      <c r="AD346" s="112"/>
      <c r="AE346" s="112"/>
      <c r="AF346" s="112"/>
      <c r="AG346" s="112"/>
      <c r="AH346" s="112"/>
      <c r="AI346" s="112"/>
      <c r="AJ346" s="112"/>
      <c r="AK346" s="53"/>
      <c r="AL346" s="112"/>
      <c r="AM346" s="112"/>
      <c r="AN346" s="112"/>
      <c r="AO346" s="112"/>
      <c r="AP346" s="112"/>
      <c r="AQ346" s="112"/>
      <c r="AR346" s="112"/>
      <c r="AS346" s="112"/>
      <c r="BB346" s="86"/>
    </row>
    <row r="347" spans="1:54" ht="6" customHeight="1" x14ac:dyDescent="0.15">
      <c r="A347" s="27"/>
      <c r="B347" s="27"/>
      <c r="C347" s="52"/>
      <c r="D347" s="113"/>
      <c r="E347" s="113"/>
      <c r="F347" s="113"/>
      <c r="G347" s="113"/>
      <c r="H347" s="52"/>
      <c r="I347" s="113"/>
      <c r="J347" s="113"/>
      <c r="K347" s="113"/>
      <c r="L347" s="113"/>
      <c r="M347" s="52"/>
      <c r="N347" s="113"/>
      <c r="O347" s="113"/>
      <c r="P347" s="113"/>
      <c r="Q347" s="113"/>
      <c r="R347" s="52"/>
      <c r="S347" s="113"/>
      <c r="T347" s="113"/>
      <c r="U347" s="113"/>
      <c r="V347" s="113"/>
      <c r="W347" s="52"/>
      <c r="X347" s="113"/>
      <c r="Y347" s="113"/>
      <c r="Z347" s="113"/>
      <c r="AA347" s="113"/>
      <c r="AB347" s="113"/>
      <c r="AC347" s="52"/>
      <c r="AD347" s="113"/>
      <c r="AE347" s="113"/>
      <c r="AF347" s="113"/>
      <c r="AG347" s="113"/>
      <c r="AH347" s="113"/>
      <c r="AI347" s="113"/>
      <c r="AJ347" s="113"/>
      <c r="AK347" s="52"/>
      <c r="AL347" s="113"/>
      <c r="AM347" s="113"/>
      <c r="AN347" s="113"/>
      <c r="AO347" s="113"/>
      <c r="AP347" s="113"/>
      <c r="AQ347" s="113"/>
      <c r="AR347" s="113"/>
      <c r="AS347" s="113"/>
      <c r="BB347" s="86"/>
    </row>
    <row r="348" spans="1:54" x14ac:dyDescent="0.15">
      <c r="A348" s="218" t="s">
        <v>157</v>
      </c>
      <c r="B348" s="218"/>
      <c r="C348" s="218"/>
      <c r="D348" s="218"/>
      <c r="E348" s="218"/>
      <c r="F348" s="218"/>
      <c r="G348" s="218"/>
      <c r="H348" s="218"/>
      <c r="I348" s="218"/>
      <c r="J348" s="212"/>
      <c r="K348" s="212"/>
      <c r="L348" s="212"/>
      <c r="M348" s="212"/>
      <c r="N348" s="212"/>
      <c r="O348" s="212"/>
      <c r="P348" s="212"/>
      <c r="Q348" s="212"/>
      <c r="R348" s="212"/>
      <c r="S348" s="212"/>
      <c r="T348" s="212"/>
      <c r="U348" s="212"/>
      <c r="V348" s="212"/>
      <c r="W348" s="212"/>
      <c r="X348" s="212"/>
      <c r="Y348" s="212"/>
      <c r="Z348" s="212"/>
      <c r="AA348" s="212"/>
      <c r="AB348" s="212"/>
      <c r="AC348" s="212"/>
      <c r="AD348" s="212"/>
      <c r="AE348" s="212"/>
      <c r="AF348" s="212"/>
      <c r="AG348" s="212"/>
      <c r="AH348" s="212"/>
      <c r="AI348" s="212"/>
      <c r="AJ348" s="212"/>
      <c r="AK348" s="212"/>
      <c r="AL348" s="212"/>
      <c r="AM348" s="212"/>
      <c r="AN348" s="212"/>
      <c r="AO348" s="212"/>
      <c r="AP348" s="212"/>
      <c r="AQ348" s="212"/>
      <c r="AR348" s="212"/>
      <c r="AS348" s="212"/>
      <c r="BB348" s="86">
        <f>IF(H345="☑",1,0)</f>
        <v>0</v>
      </c>
    </row>
    <row r="349" spans="1:54" ht="6" customHeight="1" x14ac:dyDescent="0.15">
      <c r="A349" s="106"/>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c r="AH349" s="106"/>
      <c r="AI349" s="106"/>
      <c r="AJ349" s="106"/>
      <c r="AK349" s="106"/>
      <c r="AL349" s="106"/>
      <c r="AM349" s="106"/>
      <c r="AN349" s="106"/>
      <c r="AO349" s="106"/>
      <c r="AP349" s="106"/>
      <c r="AQ349" s="105"/>
      <c r="AR349" s="106"/>
      <c r="AS349" s="106"/>
      <c r="BB349" s="86">
        <f>IF(M345="☑",1,0)</f>
        <v>0</v>
      </c>
    </row>
    <row r="350" spans="1:54" ht="6" customHeight="1" x14ac:dyDescent="0.15">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c r="AM350" s="68"/>
      <c r="AN350" s="68"/>
      <c r="AO350" s="68"/>
      <c r="AP350" s="68"/>
      <c r="AQ350" s="108"/>
      <c r="AR350" s="68"/>
      <c r="AS350" s="68"/>
      <c r="BB350" s="86"/>
    </row>
    <row r="351" spans="1:54" x14ac:dyDescent="0.15">
      <c r="A351" s="218" t="s">
        <v>1667</v>
      </c>
      <c r="B351" s="218"/>
      <c r="C351" s="218"/>
      <c r="D351" s="218"/>
      <c r="E351" s="218"/>
      <c r="F351" s="218"/>
      <c r="G351" s="218"/>
      <c r="H351" s="218"/>
      <c r="I351" s="218"/>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BB351" s="86">
        <f>IF(R345="☑",1,0)</f>
        <v>0</v>
      </c>
    </row>
    <row r="352" spans="1:54" x14ac:dyDescent="0.15">
      <c r="A352" s="67"/>
      <c r="B352" s="67"/>
      <c r="C352" s="66" t="s">
        <v>1668</v>
      </c>
      <c r="D352" s="67" t="s">
        <v>1773</v>
      </c>
      <c r="E352" s="67"/>
      <c r="F352" s="67"/>
      <c r="G352" s="67"/>
      <c r="H352" s="67"/>
      <c r="I352" s="6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BB352" s="86"/>
    </row>
    <row r="353" spans="1:54" x14ac:dyDescent="0.15">
      <c r="A353" s="67"/>
      <c r="B353" s="67"/>
      <c r="C353" s="66" t="s">
        <v>589</v>
      </c>
      <c r="D353" s="67" t="s">
        <v>1774</v>
      </c>
      <c r="E353" s="67"/>
      <c r="F353" s="67"/>
      <c r="G353" s="67"/>
      <c r="H353" s="67"/>
      <c r="I353" s="6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BB353" s="86"/>
    </row>
    <row r="354" spans="1:54" x14ac:dyDescent="0.15">
      <c r="A354" s="67"/>
      <c r="B354" s="67"/>
      <c r="C354" s="66" t="s">
        <v>589</v>
      </c>
      <c r="D354" s="67" t="s">
        <v>1776</v>
      </c>
      <c r="E354" s="67"/>
      <c r="F354" s="67"/>
      <c r="G354" s="67"/>
      <c r="H354" s="67"/>
      <c r="I354" s="6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BB354" s="86"/>
    </row>
    <row r="355" spans="1:54" x14ac:dyDescent="0.15">
      <c r="A355" s="67"/>
      <c r="B355" s="67"/>
      <c r="C355" s="66" t="s">
        <v>1669</v>
      </c>
      <c r="D355" s="67" t="s">
        <v>1676</v>
      </c>
      <c r="E355" s="67"/>
      <c r="F355" s="67"/>
      <c r="G355" s="67"/>
      <c r="H355" s="67"/>
      <c r="I355" s="6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BB355" s="86"/>
    </row>
    <row r="356" spans="1:54" x14ac:dyDescent="0.15">
      <c r="A356" s="27"/>
      <c r="B356" s="27"/>
      <c r="C356" s="66" t="s">
        <v>1670</v>
      </c>
      <c r="D356" s="27" t="s">
        <v>1677</v>
      </c>
      <c r="E356" s="27"/>
      <c r="F356" s="27"/>
      <c r="G356" s="27"/>
      <c r="H356" s="27"/>
      <c r="I356" s="27"/>
      <c r="J356" s="27"/>
      <c r="K356" s="66"/>
      <c r="L356" s="27"/>
      <c r="M356" s="27"/>
      <c r="N356" s="27"/>
      <c r="O356" s="27"/>
      <c r="P356" s="27"/>
      <c r="Q356" s="27"/>
      <c r="R356" s="27"/>
      <c r="S356" s="27"/>
      <c r="T356" s="27"/>
      <c r="U356" s="27"/>
      <c r="V356" s="66"/>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BB356" s="86"/>
    </row>
    <row r="357" spans="1:54" x14ac:dyDescent="0.15">
      <c r="A357" s="27"/>
      <c r="B357" s="27"/>
      <c r="C357" s="66" t="s">
        <v>589</v>
      </c>
      <c r="D357" s="27" t="s">
        <v>1678</v>
      </c>
      <c r="E357" s="27"/>
      <c r="F357" s="27"/>
      <c r="G357" s="27"/>
      <c r="H357" s="27"/>
      <c r="I357" s="27"/>
      <c r="J357" s="27"/>
      <c r="K357" s="66"/>
      <c r="L357" s="27"/>
      <c r="M357" s="27"/>
      <c r="N357" s="27"/>
      <c r="O357" s="27"/>
      <c r="P357" s="27"/>
      <c r="Q357" s="27"/>
      <c r="R357" s="27"/>
      <c r="S357" s="27"/>
      <c r="T357" s="27"/>
      <c r="U357" s="27"/>
      <c r="V357" s="66"/>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BB357" s="86"/>
    </row>
    <row r="358" spans="1:54" x14ac:dyDescent="0.15">
      <c r="A358" s="27"/>
      <c r="B358" s="27"/>
      <c r="C358" s="66" t="s">
        <v>589</v>
      </c>
      <c r="D358" s="27" t="s">
        <v>1679</v>
      </c>
      <c r="E358" s="27"/>
      <c r="F358" s="27"/>
      <c r="G358" s="27"/>
      <c r="H358" s="27"/>
      <c r="I358" s="27"/>
      <c r="J358" s="27"/>
      <c r="K358" s="27"/>
      <c r="L358" s="27"/>
      <c r="M358" s="27"/>
      <c r="N358" s="66"/>
      <c r="O358" s="27"/>
      <c r="P358" s="27"/>
      <c r="Q358" s="27"/>
      <c r="R358" s="27"/>
      <c r="S358" s="27"/>
      <c r="T358" s="27"/>
      <c r="U358" s="27"/>
      <c r="V358" s="27"/>
      <c r="W358" s="27"/>
      <c r="X358" s="66"/>
      <c r="Y358" s="27"/>
      <c r="Z358" s="27"/>
      <c r="AA358" s="27"/>
      <c r="AB358" s="27"/>
      <c r="AC358" s="27"/>
      <c r="AD358" s="27"/>
      <c r="AE358" s="27"/>
      <c r="AF358" s="27"/>
      <c r="AG358" s="27"/>
      <c r="AH358" s="27"/>
      <c r="AI358" s="27"/>
      <c r="AJ358" s="27"/>
      <c r="AK358" s="27"/>
      <c r="AL358" s="27"/>
      <c r="AM358" s="27"/>
      <c r="AN358" s="27"/>
      <c r="AO358" s="27"/>
      <c r="AP358" s="27"/>
      <c r="AQ358" s="27"/>
      <c r="AR358" s="27"/>
      <c r="AS358" s="27"/>
      <c r="BB358" s="86"/>
    </row>
    <row r="359" spans="1:54" ht="6" customHeight="1" x14ac:dyDescent="0.15">
      <c r="A359" s="110"/>
      <c r="B359" s="110"/>
      <c r="C359" s="110"/>
      <c r="D359" s="110"/>
      <c r="E359" s="110"/>
      <c r="F359" s="110"/>
      <c r="G359" s="110"/>
      <c r="H359" s="110"/>
      <c r="I359" s="110"/>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BB359" s="86"/>
    </row>
    <row r="360" spans="1:54" ht="6" customHeight="1" x14ac:dyDescent="0.15">
      <c r="A360" s="67"/>
      <c r="B360" s="67"/>
      <c r="C360" s="67"/>
      <c r="D360" s="67"/>
      <c r="E360" s="67"/>
      <c r="F360" s="67"/>
      <c r="G360" s="67"/>
      <c r="H360" s="67"/>
      <c r="I360" s="6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BB360" s="86"/>
    </row>
    <row r="361" spans="1:54" x14ac:dyDescent="0.15">
      <c r="A361" s="68" t="s">
        <v>1671</v>
      </c>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27"/>
      <c r="AF361" s="27"/>
      <c r="AG361" s="27"/>
      <c r="AH361" s="27"/>
      <c r="AI361" s="27"/>
      <c r="AJ361" s="27"/>
      <c r="AK361" s="27"/>
      <c r="AL361" s="27"/>
      <c r="AM361" s="27"/>
      <c r="AN361" s="27"/>
      <c r="AO361" s="27"/>
      <c r="AP361" s="27"/>
      <c r="AQ361" s="27"/>
      <c r="AR361" s="27"/>
      <c r="AS361" s="27"/>
      <c r="BB361" s="86"/>
    </row>
    <row r="362" spans="1:54" x14ac:dyDescent="0.15">
      <c r="A362" s="27"/>
      <c r="B362" s="27"/>
      <c r="C362" s="66" t="s">
        <v>1669</v>
      </c>
      <c r="D362" s="27" t="s">
        <v>1672</v>
      </c>
      <c r="E362" s="27"/>
      <c r="F362" s="27"/>
      <c r="G362" s="27"/>
      <c r="H362" s="27"/>
      <c r="I362" s="27"/>
      <c r="J362" s="27"/>
      <c r="K362" s="27"/>
      <c r="L362" s="27"/>
      <c r="M362" s="27"/>
      <c r="N362" s="56"/>
      <c r="O362" s="27"/>
      <c r="P362" s="27"/>
      <c r="Q362" s="27"/>
      <c r="R362" s="27"/>
      <c r="S362" s="27"/>
      <c r="T362" s="27"/>
      <c r="U362" s="27"/>
      <c r="V362" s="27"/>
      <c r="W362" s="27"/>
      <c r="X362" s="56"/>
      <c r="Y362" s="27"/>
      <c r="Z362" s="27"/>
      <c r="AA362" s="27"/>
      <c r="AB362" s="27"/>
      <c r="AC362" s="27"/>
      <c r="AD362" s="27"/>
      <c r="AE362" s="27"/>
      <c r="AF362" s="27"/>
      <c r="AG362" s="27"/>
      <c r="AH362" s="27"/>
      <c r="AI362" s="27"/>
      <c r="AJ362" s="27"/>
      <c r="AK362" s="27"/>
      <c r="AL362" s="27"/>
      <c r="AM362" s="27"/>
      <c r="AN362" s="27"/>
      <c r="AO362" s="27"/>
      <c r="AP362" s="27"/>
      <c r="AQ362" s="27"/>
      <c r="AR362" s="27"/>
      <c r="AS362" s="27"/>
      <c r="BB362" s="86"/>
    </row>
    <row r="363" spans="1:54" x14ac:dyDescent="0.15">
      <c r="A363" s="27"/>
      <c r="B363" s="27"/>
      <c r="C363" s="66" t="s">
        <v>589</v>
      </c>
      <c r="D363" s="27" t="s">
        <v>1673</v>
      </c>
      <c r="E363" s="27"/>
      <c r="F363" s="27"/>
      <c r="G363" s="27"/>
      <c r="H363" s="27"/>
      <c r="I363" s="27"/>
      <c r="J363" s="27"/>
      <c r="K363" s="27"/>
      <c r="L363" s="27"/>
      <c r="M363" s="27"/>
      <c r="N363" s="56"/>
      <c r="O363" s="27"/>
      <c r="P363" s="27"/>
      <c r="Q363" s="27"/>
      <c r="R363" s="27"/>
      <c r="S363" s="27"/>
      <c r="T363" s="27"/>
      <c r="U363" s="27"/>
      <c r="V363" s="27"/>
      <c r="W363" s="27"/>
      <c r="X363" s="56"/>
      <c r="Y363" s="27"/>
      <c r="Z363" s="27"/>
      <c r="AA363" s="27"/>
      <c r="AB363" s="27"/>
      <c r="AC363" s="27"/>
      <c r="AD363" s="27"/>
      <c r="AE363" s="27"/>
      <c r="AF363" s="27"/>
      <c r="AG363" s="27"/>
      <c r="AH363" s="27"/>
      <c r="AI363" s="27"/>
      <c r="AJ363" s="27"/>
      <c r="AK363" s="27"/>
      <c r="AL363" s="27"/>
      <c r="AM363" s="27"/>
      <c r="AN363" s="27"/>
      <c r="AO363" s="27"/>
      <c r="AP363" s="27"/>
      <c r="AQ363" s="27"/>
      <c r="AR363" s="27"/>
      <c r="AS363" s="27"/>
      <c r="BB363" s="86"/>
    </row>
    <row r="364" spans="1:54" x14ac:dyDescent="0.15">
      <c r="A364" s="27"/>
      <c r="B364" s="27"/>
      <c r="C364" s="66" t="s">
        <v>589</v>
      </c>
      <c r="D364" s="27" t="s">
        <v>1775</v>
      </c>
      <c r="E364" s="27"/>
      <c r="F364" s="27"/>
      <c r="G364" s="27"/>
      <c r="H364" s="27"/>
      <c r="I364" s="27"/>
      <c r="J364" s="27"/>
      <c r="K364" s="27"/>
      <c r="L364" s="27"/>
      <c r="M364" s="27"/>
      <c r="N364" s="56"/>
      <c r="O364" s="27"/>
      <c r="P364" s="27"/>
      <c r="Q364" s="27"/>
      <c r="R364" s="27"/>
      <c r="S364" s="27"/>
      <c r="T364" s="27"/>
      <c r="U364" s="27"/>
      <c r="V364" s="27"/>
      <c r="W364" s="27"/>
      <c r="X364" s="56"/>
      <c r="Y364" s="27"/>
      <c r="Z364" s="27"/>
      <c r="AA364" s="27"/>
      <c r="AB364" s="27"/>
      <c r="AC364" s="27"/>
      <c r="AD364" s="27"/>
      <c r="AE364" s="27"/>
      <c r="AF364" s="27"/>
      <c r="AG364" s="27"/>
      <c r="AH364" s="27"/>
      <c r="AI364" s="27"/>
      <c r="AJ364" s="27"/>
      <c r="AK364" s="27"/>
      <c r="AL364" s="27"/>
      <c r="AM364" s="27"/>
      <c r="AN364" s="27"/>
      <c r="AO364" s="27"/>
      <c r="AP364" s="27"/>
      <c r="AQ364" s="27"/>
      <c r="AR364" s="27"/>
      <c r="AS364" s="27"/>
      <c r="BB364" s="86"/>
    </row>
    <row r="365" spans="1:54" x14ac:dyDescent="0.15">
      <c r="A365" s="27"/>
      <c r="B365" s="27"/>
      <c r="C365" s="66" t="s">
        <v>589</v>
      </c>
      <c r="D365" s="27" t="s">
        <v>1680</v>
      </c>
      <c r="E365" s="27"/>
      <c r="F365" s="27"/>
      <c r="G365" s="27"/>
      <c r="H365" s="27"/>
      <c r="I365" s="27"/>
      <c r="J365" s="27"/>
      <c r="K365" s="27"/>
      <c r="L365" s="27"/>
      <c r="M365" s="27"/>
      <c r="N365" s="56"/>
      <c r="O365" s="27"/>
      <c r="P365" s="27"/>
      <c r="Q365" s="27"/>
      <c r="R365" s="27"/>
      <c r="S365" s="27"/>
      <c r="T365" s="27"/>
      <c r="U365" s="27"/>
      <c r="V365" s="27"/>
      <c r="W365" s="27"/>
      <c r="X365" s="56"/>
      <c r="Y365" s="27"/>
      <c r="Z365" s="27"/>
      <c r="AA365" s="27"/>
      <c r="AB365" s="27"/>
      <c r="AC365" s="27"/>
      <c r="AD365" s="27"/>
      <c r="AE365" s="27"/>
      <c r="AF365" s="27"/>
      <c r="AG365" s="27"/>
      <c r="AH365" s="27"/>
      <c r="AI365" s="27"/>
      <c r="AJ365" s="27"/>
      <c r="AK365" s="27"/>
      <c r="AL365" s="27"/>
      <c r="AM365" s="27"/>
      <c r="AN365" s="27"/>
      <c r="AO365" s="27"/>
      <c r="AP365" s="27"/>
      <c r="AQ365" s="27"/>
      <c r="AR365" s="27"/>
      <c r="AS365" s="27"/>
      <c r="BB365" s="86"/>
    </row>
    <row r="366" spans="1:54" x14ac:dyDescent="0.15">
      <c r="A366" s="27"/>
      <c r="B366" s="27"/>
      <c r="C366" s="66" t="s">
        <v>589</v>
      </c>
      <c r="D366" s="27" t="s">
        <v>1679</v>
      </c>
      <c r="E366" s="27"/>
      <c r="F366" s="27"/>
      <c r="G366" s="27"/>
      <c r="H366" s="27"/>
      <c r="I366" s="27"/>
      <c r="J366" s="27"/>
      <c r="K366" s="27"/>
      <c r="L366" s="27"/>
      <c r="M366" s="27"/>
      <c r="N366" s="56"/>
      <c r="O366" s="27"/>
      <c r="P366" s="27"/>
      <c r="Q366" s="27"/>
      <c r="R366" s="27"/>
      <c r="S366" s="27"/>
      <c r="T366" s="27"/>
      <c r="U366" s="27"/>
      <c r="V366" s="27"/>
      <c r="W366" s="27"/>
      <c r="X366" s="56"/>
      <c r="Y366" s="27"/>
      <c r="Z366" s="27"/>
      <c r="AA366" s="27"/>
      <c r="AB366" s="27"/>
      <c r="AC366" s="27"/>
      <c r="AD366" s="27"/>
      <c r="AE366" s="27"/>
      <c r="AF366" s="27"/>
      <c r="AG366" s="27"/>
      <c r="AH366" s="27"/>
      <c r="AI366" s="27"/>
      <c r="AJ366" s="27"/>
      <c r="AK366" s="27"/>
      <c r="AL366" s="27"/>
      <c r="AM366" s="27"/>
      <c r="AN366" s="27"/>
      <c r="AO366" s="27"/>
      <c r="AP366" s="27"/>
      <c r="AQ366" s="27"/>
      <c r="AR366" s="27"/>
      <c r="AS366" s="27"/>
      <c r="BB366" s="86"/>
    </row>
    <row r="367" spans="1:54" x14ac:dyDescent="0.15">
      <c r="A367" s="27"/>
      <c r="B367" s="27"/>
      <c r="C367" s="66" t="s">
        <v>589</v>
      </c>
      <c r="D367" s="27" t="s">
        <v>1681</v>
      </c>
      <c r="E367" s="27"/>
      <c r="F367" s="27"/>
      <c r="G367" s="27"/>
      <c r="H367" s="27"/>
      <c r="I367" s="27"/>
      <c r="J367" s="27"/>
      <c r="K367" s="27"/>
      <c r="L367" s="27"/>
      <c r="M367" s="27"/>
      <c r="N367" s="56"/>
      <c r="O367" s="27"/>
      <c r="P367" s="27"/>
      <c r="Q367" s="27"/>
      <c r="R367" s="27"/>
      <c r="S367" s="27"/>
      <c r="T367" s="27"/>
      <c r="U367" s="27"/>
      <c r="V367" s="27"/>
      <c r="W367" s="27"/>
      <c r="X367" s="56"/>
      <c r="Y367" s="27"/>
      <c r="Z367" s="27"/>
      <c r="AA367" s="27"/>
      <c r="AB367" s="27"/>
      <c r="AC367" s="27"/>
      <c r="AD367" s="27"/>
      <c r="AE367" s="27"/>
      <c r="AF367" s="27"/>
      <c r="AG367" s="27"/>
      <c r="AH367" s="27"/>
      <c r="AI367" s="27"/>
      <c r="AJ367" s="27"/>
      <c r="AK367" s="27"/>
      <c r="AL367" s="27"/>
      <c r="AM367" s="27"/>
      <c r="AN367" s="27"/>
      <c r="AO367" s="27"/>
      <c r="AP367" s="27"/>
      <c r="AQ367" s="27"/>
      <c r="AR367" s="27"/>
      <c r="AS367" s="27"/>
      <c r="BB367" s="86"/>
    </row>
    <row r="368" spans="1:54" ht="6" customHeight="1" x14ac:dyDescent="0.15">
      <c r="A368" s="110"/>
      <c r="B368" s="110"/>
      <c r="C368" s="110"/>
      <c r="D368" s="110"/>
      <c r="E368" s="110"/>
      <c r="F368" s="110"/>
      <c r="G368" s="110"/>
      <c r="H368" s="110"/>
      <c r="I368" s="110"/>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BB368" s="86"/>
    </row>
    <row r="369" spans="1:54" ht="6" customHeight="1" x14ac:dyDescent="0.15">
      <c r="A369" s="67"/>
      <c r="B369" s="67"/>
      <c r="C369" s="67"/>
      <c r="D369" s="67"/>
      <c r="E369" s="67"/>
      <c r="F369" s="67"/>
      <c r="G369" s="67"/>
      <c r="H369" s="67"/>
      <c r="I369" s="6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BB369" s="86"/>
    </row>
    <row r="370" spans="1:54" x14ac:dyDescent="0.15">
      <c r="A370" s="68" t="s">
        <v>1682</v>
      </c>
      <c r="B370" s="68"/>
      <c r="C370" s="68"/>
      <c r="D370" s="68"/>
      <c r="E370" s="68"/>
      <c r="F370" s="68"/>
      <c r="G370" s="68"/>
      <c r="H370" s="68"/>
      <c r="I370" s="68"/>
      <c r="J370" s="27"/>
      <c r="K370" s="27"/>
      <c r="L370" s="27"/>
      <c r="M370" s="27"/>
      <c r="N370" s="56"/>
      <c r="O370" s="27"/>
      <c r="P370" s="27"/>
      <c r="Q370" s="27"/>
      <c r="R370" s="27"/>
      <c r="S370" s="27"/>
      <c r="T370" s="27"/>
      <c r="U370" s="27"/>
      <c r="V370" s="27"/>
      <c r="W370" s="27"/>
      <c r="X370" s="56"/>
      <c r="Y370" s="27"/>
      <c r="Z370" s="27"/>
      <c r="AA370" s="27"/>
      <c r="AB370" s="27"/>
      <c r="AC370" s="27"/>
      <c r="AD370" s="27"/>
      <c r="AE370" s="27"/>
      <c r="AF370" s="27"/>
      <c r="AG370" s="66"/>
      <c r="AH370" s="27"/>
      <c r="AI370" s="27"/>
      <c r="AJ370" s="27"/>
      <c r="AK370" s="27"/>
      <c r="AL370" s="27"/>
      <c r="AM370" s="27"/>
      <c r="AN370" s="27"/>
      <c r="AO370" s="27"/>
      <c r="AP370" s="27"/>
      <c r="AQ370" s="27"/>
      <c r="AR370" s="27"/>
      <c r="AS370" s="27"/>
      <c r="BB370" s="86">
        <f>IF(W345="☑",1,0)</f>
        <v>0</v>
      </c>
    </row>
    <row r="371" spans="1:54" x14ac:dyDescent="0.15">
      <c r="A371" s="68"/>
      <c r="B371" s="68"/>
      <c r="C371" s="66" t="s">
        <v>589</v>
      </c>
      <c r="D371" s="142" t="s">
        <v>1683</v>
      </c>
      <c r="K371" s="66" t="s">
        <v>589</v>
      </c>
      <c r="L371" s="27" t="s">
        <v>1674</v>
      </c>
      <c r="M371" s="27"/>
      <c r="N371" s="27"/>
      <c r="O371" s="27"/>
      <c r="P371" s="27"/>
      <c r="Q371" s="27"/>
      <c r="R371" s="27"/>
      <c r="U371" s="66" t="s">
        <v>589</v>
      </c>
      <c r="V371" s="142" t="s">
        <v>1684</v>
      </c>
      <c r="X371" s="56"/>
      <c r="Y371" s="27"/>
      <c r="Z371" s="27"/>
      <c r="AA371" s="27"/>
      <c r="AB371" s="27"/>
      <c r="AC371" s="27"/>
      <c r="AD371" s="66" t="s">
        <v>589</v>
      </c>
      <c r="AE371" s="27" t="s">
        <v>1675</v>
      </c>
      <c r="AF371" s="56"/>
      <c r="AG371" s="27"/>
      <c r="AH371" s="27"/>
      <c r="AI371" s="27"/>
      <c r="AJ371" s="27"/>
      <c r="AK371" s="27"/>
      <c r="AL371" s="27"/>
      <c r="AN371" s="66" t="s">
        <v>589</v>
      </c>
      <c r="AO371" s="27" t="s">
        <v>1587</v>
      </c>
      <c r="AP371" s="27"/>
      <c r="AQ371" s="27"/>
      <c r="AR371" s="27"/>
      <c r="AS371" s="27"/>
      <c r="BB371" s="86"/>
    </row>
    <row r="372" spans="1:54" x14ac:dyDescent="0.15">
      <c r="A372" s="27"/>
      <c r="B372" s="27"/>
      <c r="C372" s="66" t="s">
        <v>1685</v>
      </c>
      <c r="D372" s="142" t="s">
        <v>1686</v>
      </c>
      <c r="AR372" s="27"/>
      <c r="AS372" s="27"/>
      <c r="BB372" s="86">
        <f>IF(AC345="☑",1,0)</f>
        <v>0</v>
      </c>
    </row>
    <row r="373" spans="1:54" ht="6" customHeight="1" x14ac:dyDescent="0.15">
      <c r="A373" s="36"/>
      <c r="B373" s="36"/>
      <c r="C373" s="64"/>
      <c r="D373" s="36"/>
      <c r="E373" s="36"/>
      <c r="F373" s="36"/>
      <c r="G373" s="36"/>
      <c r="H373" s="36"/>
      <c r="I373" s="36"/>
      <c r="J373" s="36"/>
      <c r="K373" s="36"/>
      <c r="L373" s="36"/>
      <c r="M373" s="36"/>
      <c r="N373" s="64"/>
      <c r="O373" s="36"/>
      <c r="P373" s="36"/>
      <c r="Q373" s="36"/>
      <c r="R373" s="36"/>
      <c r="S373" s="36"/>
      <c r="T373" s="36"/>
      <c r="U373" s="36"/>
      <c r="V373" s="36"/>
      <c r="W373" s="36"/>
      <c r="X373" s="64"/>
      <c r="Y373" s="36"/>
      <c r="Z373" s="36"/>
      <c r="AA373" s="36"/>
      <c r="AB373" s="36"/>
      <c r="AC373" s="36"/>
      <c r="AD373" s="36"/>
      <c r="AE373" s="36"/>
      <c r="AF373" s="36"/>
      <c r="AG373" s="36"/>
      <c r="AH373" s="36"/>
      <c r="AI373" s="36"/>
      <c r="AJ373" s="36"/>
      <c r="AK373" s="36"/>
      <c r="AL373" s="36"/>
      <c r="AM373" s="36"/>
      <c r="AN373" s="36"/>
      <c r="AO373" s="64"/>
      <c r="AP373" s="36"/>
      <c r="AQ373" s="36"/>
      <c r="AR373" s="36"/>
      <c r="AS373" s="36"/>
      <c r="BB373" s="86"/>
    </row>
    <row r="374" spans="1:54" ht="6" customHeight="1" x14ac:dyDescent="0.15">
      <c r="A374" s="27"/>
      <c r="B374" s="27"/>
      <c r="C374" s="56"/>
      <c r="D374" s="27"/>
      <c r="E374" s="27"/>
      <c r="F374" s="27"/>
      <c r="G374" s="27"/>
      <c r="H374" s="27"/>
      <c r="I374" s="27"/>
      <c r="J374" s="27"/>
      <c r="K374" s="27"/>
      <c r="L374" s="27"/>
      <c r="M374" s="27"/>
      <c r="N374" s="56"/>
      <c r="O374" s="27"/>
      <c r="P374" s="27"/>
      <c r="Q374" s="27"/>
      <c r="R374" s="27"/>
      <c r="S374" s="27"/>
      <c r="T374" s="27"/>
      <c r="U374" s="27"/>
      <c r="V374" s="27"/>
      <c r="W374" s="27"/>
      <c r="X374" s="56"/>
      <c r="Y374" s="27"/>
      <c r="Z374" s="27"/>
      <c r="AA374" s="27"/>
      <c r="AB374" s="27"/>
      <c r="AC374" s="27"/>
      <c r="AD374" s="27"/>
      <c r="AE374" s="27"/>
      <c r="AF374" s="27"/>
      <c r="AG374" s="27"/>
      <c r="AH374" s="27"/>
      <c r="AI374" s="27"/>
      <c r="AJ374" s="27"/>
      <c r="AK374" s="27"/>
      <c r="AL374" s="27"/>
      <c r="AM374" s="27"/>
      <c r="AN374" s="27"/>
      <c r="AO374" s="56"/>
      <c r="AP374" s="27"/>
      <c r="AQ374" s="27"/>
      <c r="AR374" s="27"/>
      <c r="AS374" s="27"/>
      <c r="BB374" s="86"/>
    </row>
    <row r="375" spans="1:54" x14ac:dyDescent="0.15">
      <c r="A375" s="218" t="s">
        <v>1655</v>
      </c>
      <c r="B375" s="218"/>
      <c r="C375" s="218"/>
      <c r="D375" s="218"/>
      <c r="E375" s="218"/>
      <c r="F375" s="218"/>
      <c r="G375" s="218"/>
      <c r="H375" s="218"/>
      <c r="I375" s="21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c r="AN375" s="68"/>
      <c r="AO375" s="68"/>
      <c r="AP375" s="68"/>
      <c r="AQ375" s="108"/>
      <c r="AR375" s="68"/>
      <c r="AS375" s="68"/>
      <c r="BB375" s="86">
        <f>IF(AK345="☑",1,0)</f>
        <v>0</v>
      </c>
    </row>
    <row r="376" spans="1:54" x14ac:dyDescent="0.15">
      <c r="A376" s="68"/>
      <c r="B376" s="213" t="s">
        <v>158</v>
      </c>
      <c r="C376" s="213"/>
      <c r="D376" s="213"/>
      <c r="E376" s="213"/>
      <c r="F376" s="213"/>
      <c r="G376" s="213"/>
      <c r="H376" s="213"/>
      <c r="I376" s="213"/>
      <c r="J376" s="213"/>
      <c r="K376" s="213"/>
      <c r="L376" s="213"/>
      <c r="M376" s="213"/>
      <c r="N376" s="213"/>
      <c r="O376" s="213"/>
      <c r="P376" s="213"/>
      <c r="Q376" s="213"/>
      <c r="R376" s="246"/>
      <c r="S376" s="246"/>
      <c r="T376" s="246"/>
      <c r="U376" s="246"/>
      <c r="V376" s="246"/>
      <c r="W376" s="220" t="s">
        <v>130</v>
      </c>
      <c r="X376" s="220"/>
      <c r="Y376" s="68"/>
      <c r="Z376" s="68"/>
      <c r="AA376" s="68"/>
      <c r="AB376" s="68"/>
      <c r="AC376" s="68"/>
      <c r="AD376" s="68"/>
      <c r="AE376" s="68"/>
      <c r="AF376" s="68"/>
      <c r="AG376" s="68"/>
      <c r="AH376" s="68"/>
      <c r="AI376" s="68"/>
      <c r="AJ376" s="68"/>
      <c r="AK376" s="68"/>
      <c r="AL376" s="68"/>
      <c r="AM376" s="68"/>
      <c r="AN376" s="68"/>
      <c r="AO376" s="68"/>
      <c r="AP376" s="68"/>
      <c r="AQ376" s="108"/>
      <c r="AR376" s="68"/>
      <c r="AS376" s="68"/>
      <c r="BB376" s="86">
        <f>IF(SUM(BB348:BB375)=0,0,1)</f>
        <v>0</v>
      </c>
    </row>
    <row r="377" spans="1:54" x14ac:dyDescent="0.15">
      <c r="A377" s="68"/>
      <c r="B377" s="213" t="s">
        <v>159</v>
      </c>
      <c r="C377" s="213"/>
      <c r="D377" s="213"/>
      <c r="E377" s="213"/>
      <c r="F377" s="213"/>
      <c r="G377" s="213"/>
      <c r="H377" s="213"/>
      <c r="I377" s="213"/>
      <c r="J377" s="213"/>
      <c r="K377" s="213"/>
      <c r="L377" s="213"/>
      <c r="M377" s="213"/>
      <c r="N377" s="213"/>
      <c r="O377" s="213"/>
      <c r="P377" s="213"/>
      <c r="Q377" s="213"/>
      <c r="R377" s="246"/>
      <c r="S377" s="246"/>
      <c r="T377" s="246"/>
      <c r="U377" s="246"/>
      <c r="V377" s="246"/>
      <c r="W377" s="220" t="s">
        <v>130</v>
      </c>
      <c r="X377" s="220"/>
      <c r="Y377" s="68"/>
      <c r="Z377" s="68"/>
      <c r="AA377" s="68"/>
      <c r="AB377" s="68"/>
      <c r="AC377" s="68"/>
      <c r="AD377" s="68"/>
      <c r="AE377" s="68"/>
      <c r="AF377" s="68"/>
      <c r="AG377" s="68"/>
      <c r="AH377" s="68"/>
      <c r="AI377" s="68"/>
      <c r="AJ377" s="68"/>
      <c r="AK377" s="68"/>
      <c r="AL377" s="68"/>
      <c r="AM377" s="68"/>
      <c r="AN377" s="68"/>
      <c r="AO377" s="68"/>
      <c r="AP377" s="68"/>
      <c r="AQ377" s="108"/>
      <c r="AR377" s="68"/>
      <c r="AS377" s="68"/>
      <c r="BB377" s="86"/>
    </row>
    <row r="378" spans="1:54" x14ac:dyDescent="0.15">
      <c r="A378" s="68"/>
      <c r="B378" s="213" t="s">
        <v>160</v>
      </c>
      <c r="C378" s="213"/>
      <c r="D378" s="213"/>
      <c r="E378" s="213"/>
      <c r="F378" s="213"/>
      <c r="G378" s="213"/>
      <c r="H378" s="213"/>
      <c r="I378" s="213"/>
      <c r="J378" s="213"/>
      <c r="K378" s="213"/>
      <c r="L378" s="213"/>
      <c r="M378" s="213"/>
      <c r="N378" s="213"/>
      <c r="O378" s="213"/>
      <c r="P378" s="213"/>
      <c r="Q378" s="213"/>
      <c r="R378" s="246"/>
      <c r="S378" s="246"/>
      <c r="T378" s="246"/>
      <c r="U378" s="246"/>
      <c r="V378" s="246"/>
      <c r="W378" s="220" t="s">
        <v>130</v>
      </c>
      <c r="X378" s="220"/>
      <c r="Y378" s="68"/>
      <c r="Z378" s="68"/>
      <c r="AA378" s="68"/>
      <c r="AB378" s="68"/>
      <c r="AC378" s="68"/>
      <c r="AD378" s="68"/>
      <c r="AE378" s="68"/>
      <c r="AF378" s="68"/>
      <c r="AG378" s="68"/>
      <c r="AH378" s="68"/>
      <c r="AI378" s="68"/>
      <c r="AJ378" s="68"/>
      <c r="AK378" s="68"/>
      <c r="AL378" s="68"/>
      <c r="AM378" s="68"/>
      <c r="AN378" s="68"/>
      <c r="AO378" s="68"/>
      <c r="AP378" s="68"/>
      <c r="AQ378" s="108"/>
      <c r="AR378" s="68"/>
      <c r="AS378" s="68"/>
    </row>
    <row r="379" spans="1:54" x14ac:dyDescent="0.15">
      <c r="A379" s="68"/>
      <c r="B379" s="213" t="s">
        <v>161</v>
      </c>
      <c r="C379" s="213"/>
      <c r="D379" s="213"/>
      <c r="E379" s="213"/>
      <c r="F379" s="213"/>
      <c r="G379" s="213"/>
      <c r="H379" s="213"/>
      <c r="I379" s="213"/>
      <c r="J379" s="213"/>
      <c r="K379" s="213"/>
      <c r="L379" s="213"/>
      <c r="M379" s="213"/>
      <c r="N379" s="213"/>
      <c r="O379" s="213"/>
      <c r="P379" s="213"/>
      <c r="Q379" s="213"/>
      <c r="R379" s="246"/>
      <c r="S379" s="246"/>
      <c r="T379" s="246"/>
      <c r="U379" s="246"/>
      <c r="V379" s="246"/>
      <c r="W379" s="220" t="s">
        <v>130</v>
      </c>
      <c r="X379" s="220"/>
      <c r="Y379" s="68"/>
      <c r="Z379" s="68"/>
      <c r="AA379" s="68"/>
      <c r="AB379" s="68"/>
      <c r="AC379" s="68"/>
      <c r="AD379" s="68"/>
      <c r="AE379" s="68"/>
      <c r="AF379" s="68"/>
      <c r="AG379" s="68"/>
      <c r="AH379" s="68"/>
      <c r="AI379" s="68"/>
      <c r="AJ379" s="68"/>
      <c r="AK379" s="68"/>
      <c r="AL379" s="68"/>
      <c r="AM379" s="68"/>
      <c r="AN379" s="68"/>
      <c r="AO379" s="68"/>
      <c r="AP379" s="68"/>
      <c r="AQ379" s="108"/>
      <c r="AR379" s="68"/>
      <c r="AS379" s="68"/>
    </row>
    <row r="380" spans="1:54" ht="6" customHeight="1" x14ac:dyDescent="0.15">
      <c r="A380" s="106"/>
      <c r="B380" s="106"/>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c r="AH380" s="106"/>
      <c r="AI380" s="106"/>
      <c r="AJ380" s="106"/>
      <c r="AK380" s="106"/>
      <c r="AL380" s="106"/>
      <c r="AM380" s="106"/>
      <c r="AN380" s="106"/>
      <c r="AO380" s="106"/>
      <c r="AP380" s="106"/>
      <c r="AQ380" s="105"/>
      <c r="AR380" s="106"/>
      <c r="AS380" s="106"/>
    </row>
    <row r="381" spans="1:54" ht="6" customHeight="1" x14ac:dyDescent="0.15">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c r="AG381" s="68"/>
      <c r="AH381" s="68"/>
      <c r="AI381" s="68"/>
      <c r="AJ381" s="68"/>
      <c r="AK381" s="68"/>
      <c r="AL381" s="68"/>
      <c r="AM381" s="68"/>
      <c r="AN381" s="68"/>
      <c r="AO381" s="68"/>
      <c r="AP381" s="68"/>
      <c r="AQ381" s="108"/>
      <c r="AR381" s="68"/>
      <c r="AS381" s="68"/>
    </row>
    <row r="382" spans="1:54" x14ac:dyDescent="0.15">
      <c r="A382" s="218" t="s">
        <v>1656</v>
      </c>
      <c r="B382" s="218"/>
      <c r="C382" s="218"/>
      <c r="D382" s="218"/>
      <c r="E382" s="218"/>
      <c r="F382" s="218"/>
      <c r="G382" s="218"/>
      <c r="H382" s="218"/>
      <c r="I382" s="21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c r="AG382" s="68"/>
      <c r="AH382" s="68"/>
      <c r="AI382" s="68"/>
      <c r="AJ382" s="68"/>
      <c r="AK382" s="68"/>
      <c r="AL382" s="68"/>
      <c r="AM382" s="68"/>
      <c r="AN382" s="68"/>
      <c r="AO382" s="68"/>
      <c r="AP382" s="68"/>
      <c r="AQ382" s="108"/>
      <c r="AR382" s="68"/>
      <c r="AS382" s="68"/>
    </row>
    <row r="383" spans="1:54" x14ac:dyDescent="0.15">
      <c r="A383" s="68"/>
      <c r="B383" s="213" t="s">
        <v>126</v>
      </c>
      <c r="C383" s="213"/>
      <c r="D383" s="213"/>
      <c r="E383" s="213"/>
      <c r="F383" s="213"/>
      <c r="G383" s="213"/>
      <c r="H383" s="213"/>
      <c r="I383" s="213"/>
      <c r="J383" s="213"/>
      <c r="K383" s="213"/>
      <c r="L383" s="213"/>
      <c r="M383" s="213"/>
      <c r="N383" s="213"/>
      <c r="O383" s="213"/>
      <c r="P383" s="213"/>
      <c r="Q383" s="213"/>
      <c r="R383" s="244"/>
      <c r="S383" s="244"/>
      <c r="T383" s="244"/>
      <c r="U383" s="244"/>
      <c r="V383" s="244"/>
      <c r="W383" s="220" t="s">
        <v>88</v>
      </c>
      <c r="X383" s="220"/>
      <c r="Y383" s="68"/>
      <c r="Z383" s="68"/>
      <c r="AA383" s="68"/>
      <c r="AB383" s="114"/>
      <c r="AC383" s="68"/>
      <c r="AD383" s="68"/>
      <c r="AE383" s="68"/>
      <c r="AF383" s="68"/>
      <c r="AG383" s="68"/>
      <c r="AH383" s="68"/>
      <c r="AI383" s="68"/>
      <c r="AJ383" s="68"/>
      <c r="AK383" s="68"/>
      <c r="AL383" s="68"/>
      <c r="AM383" s="68"/>
      <c r="AN383" s="68"/>
      <c r="AO383" s="68"/>
      <c r="AP383" s="68"/>
      <c r="AQ383" s="108"/>
      <c r="AR383" s="68"/>
      <c r="AS383" s="68"/>
    </row>
    <row r="384" spans="1:54" x14ac:dyDescent="0.15">
      <c r="A384" s="68"/>
      <c r="B384" s="213" t="s">
        <v>162</v>
      </c>
      <c r="C384" s="213"/>
      <c r="D384" s="213"/>
      <c r="E384" s="213"/>
      <c r="F384" s="213"/>
      <c r="G384" s="213"/>
      <c r="H384" s="213"/>
      <c r="I384" s="213"/>
      <c r="J384" s="213"/>
      <c r="K384" s="213"/>
      <c r="L384" s="213"/>
      <c r="M384" s="213"/>
      <c r="N384" s="213"/>
      <c r="O384" s="213"/>
      <c r="P384" s="213"/>
      <c r="Q384" s="213"/>
      <c r="R384" s="244"/>
      <c r="S384" s="244"/>
      <c r="T384" s="244"/>
      <c r="U384" s="244"/>
      <c r="V384" s="244"/>
      <c r="W384" s="220" t="s">
        <v>88</v>
      </c>
      <c r="X384" s="220"/>
      <c r="Y384" s="68"/>
      <c r="Z384" s="68"/>
      <c r="AA384" s="68"/>
      <c r="AB384" s="68"/>
      <c r="AC384" s="68"/>
      <c r="AD384" s="68"/>
      <c r="AE384" s="68"/>
      <c r="AF384" s="68"/>
      <c r="AG384" s="68"/>
      <c r="AH384" s="68"/>
      <c r="AI384" s="68"/>
      <c r="AJ384" s="68"/>
      <c r="AK384" s="68"/>
      <c r="AL384" s="68"/>
      <c r="AM384" s="68"/>
      <c r="AN384" s="68"/>
      <c r="AO384" s="68"/>
      <c r="AP384" s="68"/>
      <c r="AQ384" s="108"/>
      <c r="AR384" s="68"/>
      <c r="AS384" s="68"/>
    </row>
    <row r="385" spans="1:71" ht="6" customHeight="1" x14ac:dyDescent="0.15">
      <c r="A385" s="106"/>
      <c r="B385" s="10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c r="AC385" s="106"/>
      <c r="AD385" s="106"/>
      <c r="AE385" s="106"/>
      <c r="AF385" s="106"/>
      <c r="AG385" s="106"/>
      <c r="AH385" s="106"/>
      <c r="AI385" s="106"/>
      <c r="AJ385" s="106"/>
      <c r="AK385" s="106"/>
      <c r="AL385" s="106"/>
      <c r="AM385" s="106"/>
      <c r="AN385" s="106"/>
      <c r="AO385" s="106"/>
      <c r="AP385" s="106"/>
      <c r="AQ385" s="105"/>
      <c r="AR385" s="106"/>
      <c r="AS385" s="106"/>
      <c r="AV385" s="271"/>
    </row>
    <row r="386" spans="1:71" ht="6" customHeight="1" x14ac:dyDescent="0.15">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c r="AG386" s="68"/>
      <c r="AH386" s="68"/>
      <c r="AI386" s="68"/>
      <c r="AJ386" s="68"/>
      <c r="AK386" s="68"/>
      <c r="AL386" s="68"/>
      <c r="AM386" s="68"/>
      <c r="AN386" s="68"/>
      <c r="AO386" s="68"/>
      <c r="AP386" s="68"/>
      <c r="AQ386" s="108"/>
      <c r="AR386" s="68"/>
      <c r="AS386" s="68"/>
      <c r="AV386" s="271"/>
      <c r="AW386" s="66"/>
      <c r="AX386" s="115"/>
      <c r="AY386" s="115"/>
      <c r="AZ386" s="115"/>
      <c r="BA386" s="115"/>
      <c r="BB386" s="66"/>
      <c r="BC386" s="115"/>
      <c r="BD386" s="115"/>
      <c r="BE386" s="115"/>
      <c r="BF386" s="115"/>
      <c r="BG386" s="115"/>
      <c r="BH386" s="66"/>
      <c r="BI386" s="115"/>
      <c r="BJ386" s="115"/>
      <c r="BK386" s="115"/>
      <c r="BL386" s="115"/>
      <c r="BM386" s="66"/>
      <c r="BN386" s="115"/>
      <c r="BO386" s="115"/>
      <c r="BP386" s="115"/>
      <c r="BQ386" s="115"/>
      <c r="BR386" s="115"/>
    </row>
    <row r="387" spans="1:71" x14ac:dyDescent="0.15">
      <c r="A387" s="218" t="s">
        <v>1657</v>
      </c>
      <c r="B387" s="218"/>
      <c r="C387" s="218"/>
      <c r="D387" s="218"/>
      <c r="E387" s="218"/>
      <c r="F387" s="218"/>
      <c r="G387" s="218"/>
      <c r="H387" s="218"/>
      <c r="I387" s="218"/>
      <c r="J387" s="218"/>
      <c r="K387" s="218"/>
      <c r="L387" s="68" t="s">
        <v>2</v>
      </c>
      <c r="M387" s="68"/>
      <c r="N387" s="68"/>
      <c r="O387" s="68"/>
      <c r="P387" s="68"/>
      <c r="Q387" s="68"/>
      <c r="R387" s="68"/>
      <c r="S387" s="68"/>
      <c r="T387" s="68"/>
      <c r="U387" s="68"/>
      <c r="V387" s="68"/>
      <c r="W387" s="116"/>
      <c r="X387" s="217"/>
      <c r="Y387" s="217"/>
      <c r="Z387" s="217"/>
      <c r="AA387" s="217"/>
      <c r="AB387" s="217"/>
      <c r="AC387" s="116"/>
      <c r="AD387" s="217"/>
      <c r="AE387" s="217"/>
      <c r="AF387" s="217"/>
      <c r="AG387" s="217"/>
      <c r="AH387" s="217"/>
      <c r="AI387" s="217"/>
      <c r="AJ387" s="68"/>
      <c r="AK387" s="116"/>
      <c r="AL387" s="217"/>
      <c r="AM387" s="217"/>
      <c r="AN387" s="217"/>
      <c r="AO387" s="217"/>
      <c r="AP387" s="217"/>
      <c r="AQ387" s="217"/>
      <c r="AR387" s="217"/>
      <c r="AS387" s="217"/>
      <c r="AW387" s="66"/>
      <c r="AX387" s="115"/>
      <c r="AY387" s="115"/>
      <c r="AZ387" s="115"/>
      <c r="BA387" s="115"/>
      <c r="BB387" s="66"/>
      <c r="BC387" s="115"/>
      <c r="BD387" s="115"/>
      <c r="BE387" s="115"/>
      <c r="BF387" s="115"/>
      <c r="BG387" s="115"/>
      <c r="BH387" s="115"/>
      <c r="BI387" s="115"/>
      <c r="BJ387" s="66"/>
      <c r="BK387" s="115"/>
      <c r="BL387" s="115"/>
      <c r="BM387" s="115"/>
      <c r="BN387" s="115"/>
      <c r="BO387" s="115"/>
      <c r="BP387" s="115"/>
      <c r="BQ387" s="115"/>
      <c r="BR387" s="115"/>
      <c r="BS387" s="117"/>
    </row>
    <row r="388" spans="1:71" x14ac:dyDescent="0.15">
      <c r="A388" s="67"/>
      <c r="B388" s="67"/>
      <c r="C388" s="216"/>
      <c r="D388" s="216"/>
      <c r="E388" s="216"/>
      <c r="F388" s="216"/>
      <c r="G388" s="216"/>
      <c r="H388" s="216"/>
      <c r="I388" s="216"/>
      <c r="J388" s="216"/>
      <c r="K388" s="216"/>
      <c r="L388" s="216"/>
      <c r="M388" s="216"/>
      <c r="N388" s="216"/>
      <c r="O388" s="216"/>
      <c r="P388" s="216"/>
      <c r="Q388" s="216"/>
      <c r="R388" s="216"/>
      <c r="S388" s="216"/>
      <c r="T388" s="216"/>
      <c r="U388" s="216"/>
      <c r="V388" s="216"/>
      <c r="W388" s="216"/>
      <c r="X388" s="216"/>
      <c r="Y388" s="216"/>
      <c r="Z388" s="216"/>
      <c r="AA388" s="216"/>
      <c r="AB388" s="216"/>
      <c r="AC388" s="216"/>
      <c r="AD388" s="216"/>
      <c r="AE388" s="216"/>
      <c r="AF388" s="216"/>
      <c r="AG388" s="216"/>
      <c r="AH388" s="216"/>
      <c r="AI388" s="216"/>
      <c r="AJ388" s="216"/>
      <c r="AK388" s="216"/>
      <c r="AL388" s="216"/>
      <c r="AM388" s="216"/>
      <c r="AN388" s="216"/>
      <c r="AO388" s="216"/>
      <c r="AP388" s="216"/>
      <c r="AQ388" s="216"/>
      <c r="AR388" s="216"/>
      <c r="AS388" s="216"/>
      <c r="BS388" s="117"/>
    </row>
    <row r="389" spans="1:71" ht="6" customHeight="1" x14ac:dyDescent="0.15">
      <c r="A389" s="110"/>
      <c r="B389" s="110"/>
      <c r="C389" s="110"/>
      <c r="D389" s="81"/>
      <c r="E389" s="81"/>
      <c r="F389" s="81"/>
      <c r="G389" s="81"/>
      <c r="H389" s="81"/>
      <c r="I389" s="81"/>
      <c r="J389" s="81"/>
      <c r="K389" s="81"/>
      <c r="L389" s="81"/>
      <c r="M389" s="81"/>
      <c r="N389" s="81"/>
      <c r="O389" s="81"/>
      <c r="P389" s="81"/>
      <c r="Q389" s="81"/>
      <c r="R389" s="81"/>
      <c r="S389" s="81"/>
      <c r="T389" s="81"/>
      <c r="U389" s="106"/>
      <c r="V389" s="106"/>
      <c r="W389" s="106"/>
      <c r="X389" s="106"/>
      <c r="Y389" s="106"/>
      <c r="Z389" s="106"/>
      <c r="AA389" s="106"/>
      <c r="AB389" s="106"/>
      <c r="AC389" s="106"/>
      <c r="AD389" s="106"/>
      <c r="AE389" s="106"/>
      <c r="AF389" s="106"/>
      <c r="AG389" s="106"/>
      <c r="AH389" s="106"/>
      <c r="AI389" s="106"/>
      <c r="AJ389" s="106"/>
      <c r="AK389" s="106"/>
      <c r="AL389" s="106"/>
      <c r="AM389" s="106"/>
      <c r="AN389" s="106"/>
      <c r="AO389" s="106"/>
      <c r="AP389" s="106"/>
      <c r="AQ389" s="106"/>
      <c r="AR389" s="106"/>
      <c r="AS389" s="106"/>
      <c r="AV389" s="271"/>
    </row>
    <row r="390" spans="1:71" ht="6" customHeight="1" x14ac:dyDescent="0.15">
      <c r="A390" s="67"/>
      <c r="B390" s="67"/>
      <c r="C390" s="243" t="s">
        <v>2</v>
      </c>
      <c r="D390" s="243"/>
      <c r="E390" s="243"/>
      <c r="F390" s="243"/>
      <c r="G390" s="243"/>
      <c r="H390" s="243"/>
      <c r="I390" s="243"/>
      <c r="J390" s="243"/>
      <c r="K390" s="243"/>
      <c r="L390" s="243"/>
      <c r="M390" s="243"/>
      <c r="N390" s="243"/>
      <c r="O390" s="243"/>
      <c r="P390" s="243"/>
      <c r="Q390" s="243"/>
      <c r="R390" s="243"/>
      <c r="S390" s="243"/>
      <c r="T390" s="243"/>
      <c r="U390" s="243"/>
      <c r="V390" s="243"/>
      <c r="W390" s="243"/>
      <c r="X390" s="243"/>
      <c r="Y390" s="243"/>
      <c r="Z390" s="243"/>
      <c r="AA390" s="243"/>
      <c r="AB390" s="243"/>
      <c r="AC390" s="243"/>
      <c r="AD390" s="243"/>
      <c r="AE390" s="243"/>
      <c r="AF390" s="243"/>
      <c r="AG390" s="243"/>
      <c r="AH390" s="243"/>
      <c r="AI390" s="243"/>
      <c r="AJ390" s="243"/>
      <c r="AK390" s="243"/>
      <c r="AL390" s="243"/>
      <c r="AM390" s="243"/>
      <c r="AN390" s="243"/>
      <c r="AO390" s="243"/>
      <c r="AP390" s="243"/>
      <c r="AQ390" s="243"/>
      <c r="AR390" s="243"/>
      <c r="AS390" s="243"/>
      <c r="AV390" s="271"/>
    </row>
    <row r="391" spans="1:71" x14ac:dyDescent="0.15">
      <c r="A391" s="218" t="s">
        <v>1658</v>
      </c>
      <c r="B391" s="218"/>
      <c r="C391" s="218"/>
      <c r="D391" s="218"/>
      <c r="E391" s="218"/>
      <c r="F391" s="218"/>
      <c r="G391" s="218"/>
      <c r="H391" s="218"/>
      <c r="I391" s="21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c r="AL391" s="68"/>
      <c r="AM391" s="68"/>
      <c r="AN391" s="68"/>
      <c r="AO391" s="68"/>
      <c r="AP391" s="68"/>
      <c r="AQ391" s="108"/>
      <c r="AR391" s="68"/>
      <c r="AS391" s="68"/>
    </row>
    <row r="392" spans="1:71" x14ac:dyDescent="0.15">
      <c r="A392" s="27"/>
      <c r="B392" s="213" t="s">
        <v>163</v>
      </c>
      <c r="C392" s="213"/>
      <c r="D392" s="213"/>
      <c r="E392" s="213"/>
      <c r="F392" s="213"/>
      <c r="G392" s="213"/>
      <c r="H392" s="213"/>
      <c r="I392" s="213"/>
      <c r="J392" s="213"/>
      <c r="K392" s="213"/>
      <c r="L392" s="213"/>
      <c r="M392" s="213"/>
      <c r="N392" s="213"/>
      <c r="O392" s="213"/>
      <c r="P392" s="213"/>
      <c r="Q392" s="213"/>
      <c r="R392" s="213"/>
      <c r="S392" s="213"/>
      <c r="T392" s="213"/>
      <c r="U392" s="213"/>
      <c r="V392" s="213"/>
      <c r="W392" s="213"/>
      <c r="X392" s="213"/>
      <c r="Y392" s="213"/>
      <c r="Z392" s="213"/>
      <c r="AA392" s="213"/>
      <c r="AB392" s="213"/>
      <c r="AC392" s="213"/>
      <c r="AD392" s="213"/>
      <c r="AE392" s="213"/>
      <c r="AF392" s="213"/>
      <c r="AG392" s="213"/>
      <c r="AH392" s="213"/>
      <c r="AI392" s="213"/>
      <c r="AJ392" s="213"/>
      <c r="AK392" s="213"/>
      <c r="AL392" s="213"/>
      <c r="AM392" s="213"/>
      <c r="AN392" s="213"/>
      <c r="AO392" s="213"/>
      <c r="AP392" s="213"/>
      <c r="AQ392" s="213"/>
      <c r="AR392" s="27"/>
      <c r="AS392" s="27"/>
    </row>
    <row r="393" spans="1:71" x14ac:dyDescent="0.15">
      <c r="A393" s="27"/>
      <c r="B393" s="213" t="s">
        <v>164</v>
      </c>
      <c r="C393" s="213"/>
      <c r="D393" s="213"/>
      <c r="E393" s="213"/>
      <c r="F393" s="213"/>
      <c r="G393" s="213"/>
      <c r="H393" s="213"/>
      <c r="I393" s="213"/>
      <c r="J393" s="213"/>
      <c r="K393" s="213"/>
      <c r="L393" s="213"/>
      <c r="M393" s="213"/>
      <c r="N393" s="213"/>
      <c r="O393" s="213"/>
      <c r="P393" s="213"/>
      <c r="Q393" s="213"/>
      <c r="R393" s="247"/>
      <c r="S393" s="247"/>
      <c r="T393" s="247"/>
      <c r="U393" s="247"/>
      <c r="V393" s="247"/>
      <c r="W393" s="247"/>
      <c r="X393" s="247"/>
      <c r="Y393" s="247"/>
      <c r="Z393" s="247"/>
      <c r="AA393" s="247"/>
      <c r="AB393" s="247"/>
      <c r="AC393" s="247"/>
      <c r="AD393" s="247"/>
      <c r="AE393" s="247"/>
      <c r="AF393" s="247"/>
      <c r="AG393" s="247"/>
      <c r="AH393" s="247"/>
      <c r="AI393" s="247"/>
      <c r="AJ393" s="247"/>
      <c r="AK393" s="247"/>
      <c r="AL393" s="66" t="s">
        <v>589</v>
      </c>
      <c r="AM393" s="220" t="s">
        <v>134</v>
      </c>
      <c r="AN393" s="220"/>
      <c r="AO393" s="220"/>
      <c r="AP393" s="66" t="s">
        <v>589</v>
      </c>
      <c r="AQ393" s="220" t="s">
        <v>135</v>
      </c>
      <c r="AR393" s="220"/>
      <c r="AS393" s="220"/>
      <c r="AU393" s="91" t="str">
        <f>IF(BB393+BB394&gt;1,"※いずれか1つを選択","")</f>
        <v/>
      </c>
    </row>
    <row r="394" spans="1:71" x14ac:dyDescent="0.15">
      <c r="A394" s="68"/>
      <c r="B394" s="27" t="s">
        <v>165</v>
      </c>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66" t="s">
        <v>589</v>
      </c>
      <c r="AM394" s="220" t="s">
        <v>134</v>
      </c>
      <c r="AN394" s="220"/>
      <c r="AO394" s="220"/>
      <c r="AP394" s="66" t="s">
        <v>589</v>
      </c>
      <c r="AQ394" s="220" t="s">
        <v>135</v>
      </c>
      <c r="AR394" s="220"/>
      <c r="AS394" s="220"/>
      <c r="AU394" s="91" t="str">
        <f>IF(BC393+BC394&gt;1,"※いずれか1つを選択","")</f>
        <v/>
      </c>
    </row>
    <row r="395" spans="1:71" x14ac:dyDescent="0.15">
      <c r="A395" s="68"/>
      <c r="B395" s="269" t="s">
        <v>1572</v>
      </c>
      <c r="C395" s="269"/>
      <c r="D395" s="269"/>
      <c r="E395" s="269"/>
      <c r="F395" s="269"/>
      <c r="G395" s="269"/>
      <c r="H395" s="269"/>
      <c r="I395" s="269"/>
      <c r="J395" s="269"/>
      <c r="K395" s="269"/>
      <c r="L395" s="269"/>
      <c r="M395" s="269"/>
      <c r="N395" s="269"/>
      <c r="O395" s="269"/>
      <c r="P395" s="269"/>
      <c r="Q395" s="269"/>
      <c r="R395" s="269"/>
      <c r="S395" s="269"/>
      <c r="T395" s="269"/>
      <c r="U395" s="269"/>
      <c r="V395" s="269"/>
      <c r="W395" s="269"/>
      <c r="X395" s="269"/>
      <c r="Y395" s="269"/>
      <c r="Z395" s="269"/>
      <c r="AA395" s="269"/>
      <c r="AB395" s="269"/>
      <c r="AC395" s="269"/>
      <c r="AD395" s="269"/>
      <c r="AE395" s="269"/>
      <c r="AF395" s="269"/>
      <c r="AG395" s="269"/>
      <c r="AH395" s="269"/>
      <c r="AI395" s="269"/>
      <c r="AJ395" s="269"/>
      <c r="AK395" s="269"/>
      <c r="AL395" s="210" t="s">
        <v>144</v>
      </c>
      <c r="AM395" s="210"/>
      <c r="AN395" s="215"/>
      <c r="AO395" s="215"/>
      <c r="AP395" s="215"/>
      <c r="AQ395" s="215"/>
      <c r="AR395" s="210" t="s">
        <v>17</v>
      </c>
      <c r="AS395" s="210"/>
    </row>
    <row r="396" spans="1:71" x14ac:dyDescent="0.15">
      <c r="A396" s="68"/>
      <c r="B396" s="213" t="s">
        <v>1573</v>
      </c>
      <c r="C396" s="213"/>
      <c r="D396" s="213"/>
      <c r="E396" s="213"/>
      <c r="F396" s="213"/>
      <c r="G396" s="213"/>
      <c r="H396" s="213"/>
      <c r="I396" s="213"/>
      <c r="J396" s="213"/>
      <c r="K396" s="213"/>
      <c r="L396" s="213"/>
      <c r="M396" s="213"/>
      <c r="N396" s="213"/>
      <c r="O396" s="213"/>
      <c r="P396" s="213"/>
      <c r="Q396" s="213"/>
      <c r="R396" s="213"/>
      <c r="S396" s="213"/>
      <c r="T396" s="213"/>
      <c r="U396" s="213"/>
      <c r="V396" s="213"/>
      <c r="W396" s="213"/>
      <c r="X396" s="213"/>
      <c r="Y396" s="213"/>
      <c r="Z396" s="213"/>
      <c r="AA396" s="27"/>
      <c r="AB396" s="210" t="s">
        <v>144</v>
      </c>
      <c r="AC396" s="210"/>
      <c r="AD396" s="242"/>
      <c r="AE396" s="242"/>
      <c r="AF396" s="242"/>
      <c r="AG396" s="242"/>
      <c r="AH396" s="242"/>
      <c r="AI396" s="242"/>
      <c r="AJ396" s="242"/>
      <c r="AK396" s="242"/>
      <c r="AL396" s="242"/>
      <c r="AM396" s="242"/>
      <c r="AN396" s="242"/>
      <c r="AO396" s="242"/>
      <c r="AP396" s="242"/>
      <c r="AQ396" s="242"/>
      <c r="AR396" s="210" t="s">
        <v>17</v>
      </c>
      <c r="AS396" s="210"/>
    </row>
    <row r="397" spans="1:71" x14ac:dyDescent="0.15">
      <c r="A397" s="68"/>
      <c r="B397" s="213" t="s">
        <v>1574</v>
      </c>
      <c r="C397" s="213"/>
      <c r="D397" s="213"/>
      <c r="E397" s="213"/>
      <c r="F397" s="213"/>
      <c r="G397" s="213"/>
      <c r="H397" s="213"/>
      <c r="I397" s="213"/>
      <c r="J397" s="213"/>
      <c r="K397" s="213"/>
      <c r="L397" s="213"/>
      <c r="M397" s="213"/>
      <c r="N397" s="213"/>
      <c r="O397" s="213"/>
      <c r="P397" s="213"/>
      <c r="Q397" s="213"/>
      <c r="R397" s="66" t="s">
        <v>218</v>
      </c>
      <c r="S397" s="241" t="s">
        <v>1575</v>
      </c>
      <c r="T397" s="241"/>
      <c r="U397" s="241"/>
      <c r="V397" s="241"/>
      <c r="W397" s="241"/>
      <c r="X397" s="241"/>
      <c r="Y397" s="241"/>
      <c r="Z397" s="241"/>
      <c r="AA397" s="241"/>
      <c r="AB397" s="241"/>
      <c r="AC397" s="241"/>
      <c r="AD397" s="241"/>
      <c r="AE397" s="241"/>
      <c r="AF397" s="241"/>
      <c r="AG397" s="241"/>
      <c r="AH397" s="241"/>
      <c r="AI397" s="241"/>
      <c r="AJ397" s="241"/>
      <c r="AK397" s="241"/>
      <c r="AL397" s="241"/>
      <c r="AM397" s="241"/>
      <c r="AN397" s="241"/>
      <c r="AO397" s="241"/>
      <c r="AP397" s="241"/>
      <c r="AQ397" s="241"/>
      <c r="AR397" s="241"/>
      <c r="AS397" s="118"/>
    </row>
    <row r="398" spans="1:71" x14ac:dyDescent="0.15">
      <c r="A398" s="68"/>
      <c r="B398" s="27"/>
      <c r="C398" s="27"/>
      <c r="D398" s="27"/>
      <c r="E398" s="27"/>
      <c r="F398" s="27"/>
      <c r="G398" s="27"/>
      <c r="H398" s="27"/>
      <c r="I398" s="27"/>
      <c r="J398" s="27"/>
      <c r="K398" s="27"/>
      <c r="L398" s="27"/>
      <c r="M398" s="27"/>
      <c r="N398" s="27"/>
      <c r="O398" s="27"/>
      <c r="P398" s="27"/>
      <c r="Q398" s="27"/>
      <c r="R398" s="66" t="s">
        <v>589</v>
      </c>
      <c r="S398" s="241" t="s">
        <v>1576</v>
      </c>
      <c r="T398" s="241"/>
      <c r="U398" s="241"/>
      <c r="V398" s="241"/>
      <c r="W398" s="241"/>
      <c r="X398" s="241"/>
      <c r="Y398" s="241"/>
      <c r="Z398" s="241"/>
      <c r="AA398" s="241"/>
      <c r="AB398" s="241"/>
      <c r="AC398" s="241"/>
      <c r="AD398" s="241"/>
      <c r="AE398" s="241"/>
      <c r="AF398" s="241"/>
      <c r="AG398" s="241"/>
      <c r="AH398" s="241"/>
      <c r="AI398" s="241"/>
      <c r="AJ398" s="241"/>
      <c r="AK398" s="241"/>
      <c r="AL398" s="241"/>
      <c r="AM398" s="241"/>
      <c r="AN398" s="241"/>
      <c r="AO398" s="241"/>
      <c r="AP398" s="241"/>
      <c r="AQ398" s="241"/>
      <c r="AR398" s="241"/>
      <c r="AS398" s="27"/>
    </row>
    <row r="399" spans="1:71" x14ac:dyDescent="0.15">
      <c r="A399" s="68"/>
      <c r="B399" s="213" t="s">
        <v>1577</v>
      </c>
      <c r="C399" s="213"/>
      <c r="D399" s="213"/>
      <c r="E399" s="213"/>
      <c r="F399" s="213"/>
      <c r="G399" s="213"/>
      <c r="H399" s="213"/>
      <c r="I399" s="213"/>
      <c r="J399" s="213"/>
      <c r="K399" s="213"/>
      <c r="L399" s="213"/>
      <c r="M399" s="213"/>
      <c r="N399" s="213"/>
      <c r="O399" s="213"/>
      <c r="P399" s="213"/>
      <c r="Q399" s="213"/>
      <c r="R399" s="118"/>
      <c r="S399" s="118"/>
      <c r="T399" s="118"/>
      <c r="U399" s="118"/>
      <c r="V399" s="118"/>
      <c r="W399" s="118"/>
      <c r="X399" s="118"/>
      <c r="Y399" s="118"/>
      <c r="Z399" s="118"/>
      <c r="AA399" s="27"/>
      <c r="AB399" s="210"/>
      <c r="AC399" s="210"/>
      <c r="AD399" s="242"/>
      <c r="AE399" s="242"/>
      <c r="AF399" s="242"/>
      <c r="AG399" s="242"/>
      <c r="AH399" s="242"/>
      <c r="AI399" s="242"/>
      <c r="AJ399" s="242"/>
      <c r="AK399" s="242"/>
      <c r="AL399" s="242"/>
      <c r="AM399" s="242"/>
      <c r="AN399" s="242"/>
      <c r="AO399" s="242"/>
      <c r="AP399" s="242"/>
      <c r="AQ399" s="242"/>
      <c r="AR399" s="210"/>
      <c r="AS399" s="210"/>
    </row>
    <row r="400" spans="1:71" ht="6" customHeight="1" x14ac:dyDescent="0.15">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c r="AA400" s="81"/>
      <c r="AB400" s="81"/>
      <c r="AC400" s="81"/>
      <c r="AD400" s="81"/>
      <c r="AE400" s="81"/>
      <c r="AF400" s="81"/>
      <c r="AG400" s="81"/>
      <c r="AH400" s="81"/>
      <c r="AI400" s="81"/>
      <c r="AJ400" s="81"/>
      <c r="AK400" s="81"/>
      <c r="AL400" s="81"/>
      <c r="AM400" s="81"/>
      <c r="AN400" s="81"/>
      <c r="AO400" s="81"/>
      <c r="AP400" s="81"/>
      <c r="AQ400" s="81"/>
      <c r="AR400" s="81"/>
      <c r="AS400" s="36"/>
    </row>
    <row r="401" spans="1:45" ht="6" customHeight="1" x14ac:dyDescent="0.15">
      <c r="A401" s="67"/>
      <c r="B401" s="67"/>
      <c r="C401" s="67"/>
      <c r="D401" s="67"/>
      <c r="E401" s="67"/>
      <c r="F401" s="67"/>
      <c r="G401" s="67"/>
      <c r="H401" s="67"/>
      <c r="I401" s="67"/>
      <c r="J401" s="68"/>
      <c r="K401" s="68"/>
      <c r="L401" s="68"/>
      <c r="M401" s="68"/>
      <c r="N401" s="98"/>
      <c r="O401" s="98"/>
      <c r="P401" s="98"/>
      <c r="Q401" s="98"/>
      <c r="R401" s="98"/>
      <c r="S401" s="98"/>
      <c r="T401" s="98"/>
      <c r="U401" s="98"/>
      <c r="V401" s="98"/>
      <c r="W401" s="98"/>
      <c r="X401" s="98"/>
      <c r="Y401" s="98"/>
      <c r="Z401" s="98"/>
      <c r="AA401" s="98"/>
      <c r="AB401" s="98"/>
      <c r="AC401" s="98"/>
      <c r="AD401" s="98"/>
      <c r="AE401" s="98"/>
      <c r="AF401" s="98"/>
      <c r="AG401" s="98"/>
      <c r="AH401" s="98"/>
      <c r="AI401" s="98"/>
      <c r="AJ401" s="98"/>
      <c r="AK401" s="98"/>
      <c r="AL401" s="98"/>
      <c r="AM401" s="98"/>
      <c r="AN401" s="98"/>
      <c r="AO401" s="98"/>
      <c r="AP401" s="98"/>
      <c r="AQ401" s="98"/>
      <c r="AR401" s="27"/>
      <c r="AS401" s="27"/>
    </row>
    <row r="402" spans="1:45" x14ac:dyDescent="0.15">
      <c r="A402" s="218" t="s">
        <v>1659</v>
      </c>
      <c r="B402" s="218"/>
      <c r="C402" s="218"/>
      <c r="D402" s="218"/>
      <c r="E402" s="218"/>
      <c r="F402" s="218"/>
      <c r="G402" s="218"/>
      <c r="H402" s="218"/>
      <c r="I402" s="218"/>
      <c r="J402" s="68"/>
      <c r="K402" s="68"/>
      <c r="L402" s="68"/>
      <c r="M402" s="68"/>
      <c r="N402" s="98" t="s">
        <v>67</v>
      </c>
      <c r="O402" s="220" t="s">
        <v>114</v>
      </c>
      <c r="P402" s="220"/>
      <c r="Q402" s="220"/>
      <c r="R402" s="220"/>
      <c r="S402" s="220"/>
      <c r="T402" s="220"/>
      <c r="U402" s="220"/>
      <c r="V402" s="220"/>
      <c r="W402" s="98" t="s">
        <v>15</v>
      </c>
      <c r="X402" s="98" t="s">
        <v>67</v>
      </c>
      <c r="Y402" s="220" t="s">
        <v>115</v>
      </c>
      <c r="Z402" s="220"/>
      <c r="AA402" s="220"/>
      <c r="AB402" s="220"/>
      <c r="AC402" s="220"/>
      <c r="AD402" s="220"/>
      <c r="AE402" s="220"/>
      <c r="AF402" s="220"/>
      <c r="AG402" s="98" t="s">
        <v>15</v>
      </c>
      <c r="AH402" s="98" t="s">
        <v>67</v>
      </c>
      <c r="AI402" s="220" t="s">
        <v>116</v>
      </c>
      <c r="AJ402" s="220"/>
      <c r="AK402" s="220"/>
      <c r="AL402" s="220"/>
      <c r="AM402" s="220"/>
      <c r="AN402" s="220"/>
      <c r="AO402" s="220"/>
      <c r="AP402" s="220"/>
      <c r="AQ402" s="98" t="s">
        <v>15</v>
      </c>
      <c r="AR402" s="27"/>
      <c r="AS402" s="27"/>
    </row>
    <row r="403" spans="1:45" x14ac:dyDescent="0.15">
      <c r="A403" s="68"/>
      <c r="B403" s="218" t="s">
        <v>166</v>
      </c>
      <c r="C403" s="218"/>
      <c r="D403" s="218"/>
      <c r="E403" s="218"/>
      <c r="F403" s="218"/>
      <c r="G403" s="98" t="s">
        <v>67</v>
      </c>
      <c r="H403" s="215" t="s">
        <v>167</v>
      </c>
      <c r="I403" s="215"/>
      <c r="J403" s="215" t="s">
        <v>2</v>
      </c>
      <c r="K403" s="215"/>
      <c r="L403" s="210" t="s">
        <v>168</v>
      </c>
      <c r="M403" s="210"/>
      <c r="N403" s="98" t="s">
        <v>67</v>
      </c>
      <c r="O403" s="211"/>
      <c r="P403" s="211"/>
      <c r="Q403" s="211"/>
      <c r="R403" s="211"/>
      <c r="S403" s="211"/>
      <c r="T403" s="211"/>
      <c r="U403" s="211"/>
      <c r="V403" s="99" t="s">
        <v>93</v>
      </c>
      <c r="W403" s="98" t="s">
        <v>15</v>
      </c>
      <c r="X403" s="98" t="s">
        <v>67</v>
      </c>
      <c r="Y403" s="211"/>
      <c r="Z403" s="211"/>
      <c r="AA403" s="211"/>
      <c r="AB403" s="211"/>
      <c r="AC403" s="211"/>
      <c r="AD403" s="211"/>
      <c r="AE403" s="211"/>
      <c r="AF403" s="99" t="s">
        <v>93</v>
      </c>
      <c r="AG403" s="98" t="s">
        <v>15</v>
      </c>
      <c r="AH403" s="98" t="s">
        <v>67</v>
      </c>
      <c r="AI403" s="221" t="str">
        <f t="shared" ref="AI403:AI408" si="2">IF(O403+Y403=0,"",O403+Y403)</f>
        <v/>
      </c>
      <c r="AJ403" s="221"/>
      <c r="AK403" s="221"/>
      <c r="AL403" s="221"/>
      <c r="AM403" s="221"/>
      <c r="AN403" s="221"/>
      <c r="AO403" s="221"/>
      <c r="AP403" s="99" t="s">
        <v>93</v>
      </c>
      <c r="AQ403" s="98" t="s">
        <v>15</v>
      </c>
      <c r="AR403" s="220"/>
      <c r="AS403" s="220"/>
    </row>
    <row r="404" spans="1:45" x14ac:dyDescent="0.15">
      <c r="A404" s="68"/>
      <c r="B404" s="68"/>
      <c r="C404" s="68"/>
      <c r="D404" s="68"/>
      <c r="E404" s="68"/>
      <c r="F404" s="68"/>
      <c r="G404" s="98" t="s">
        <v>67</v>
      </c>
      <c r="H404" s="215" t="s">
        <v>167</v>
      </c>
      <c r="I404" s="215"/>
      <c r="J404" s="215" t="s">
        <v>2</v>
      </c>
      <c r="K404" s="215"/>
      <c r="L404" s="210" t="s">
        <v>168</v>
      </c>
      <c r="M404" s="210"/>
      <c r="N404" s="98" t="s">
        <v>67</v>
      </c>
      <c r="O404" s="211"/>
      <c r="P404" s="211"/>
      <c r="Q404" s="211"/>
      <c r="R404" s="211"/>
      <c r="S404" s="211"/>
      <c r="T404" s="211"/>
      <c r="U404" s="211"/>
      <c r="V404" s="99" t="s">
        <v>93</v>
      </c>
      <c r="W404" s="98" t="s">
        <v>15</v>
      </c>
      <c r="X404" s="98" t="s">
        <v>67</v>
      </c>
      <c r="Y404" s="211"/>
      <c r="Z404" s="211"/>
      <c r="AA404" s="211"/>
      <c r="AB404" s="211"/>
      <c r="AC404" s="211"/>
      <c r="AD404" s="211"/>
      <c r="AE404" s="211"/>
      <c r="AF404" s="99" t="s">
        <v>93</v>
      </c>
      <c r="AG404" s="98" t="s">
        <v>15</v>
      </c>
      <c r="AH404" s="98" t="s">
        <v>67</v>
      </c>
      <c r="AI404" s="221" t="str">
        <f t="shared" si="2"/>
        <v/>
      </c>
      <c r="AJ404" s="221"/>
      <c r="AK404" s="221"/>
      <c r="AL404" s="221"/>
      <c r="AM404" s="221"/>
      <c r="AN404" s="221"/>
      <c r="AO404" s="221"/>
      <c r="AP404" s="99" t="s">
        <v>93</v>
      </c>
      <c r="AQ404" s="98" t="s">
        <v>15</v>
      </c>
      <c r="AR404" s="220"/>
      <c r="AS404" s="220"/>
    </row>
    <row r="405" spans="1:45" x14ac:dyDescent="0.15">
      <c r="A405" s="68"/>
      <c r="B405" s="68"/>
      <c r="C405" s="68"/>
      <c r="D405" s="68"/>
      <c r="E405" s="68"/>
      <c r="F405" s="68"/>
      <c r="G405" s="98" t="s">
        <v>67</v>
      </c>
      <c r="H405" s="215" t="s">
        <v>167</v>
      </c>
      <c r="I405" s="215"/>
      <c r="J405" s="215" t="s">
        <v>2</v>
      </c>
      <c r="K405" s="215"/>
      <c r="L405" s="210" t="s">
        <v>168</v>
      </c>
      <c r="M405" s="210"/>
      <c r="N405" s="98" t="s">
        <v>67</v>
      </c>
      <c r="O405" s="211"/>
      <c r="P405" s="211"/>
      <c r="Q405" s="211"/>
      <c r="R405" s="211"/>
      <c r="S405" s="211"/>
      <c r="T405" s="211"/>
      <c r="U405" s="211"/>
      <c r="V405" s="99" t="s">
        <v>93</v>
      </c>
      <c r="W405" s="98" t="s">
        <v>15</v>
      </c>
      <c r="X405" s="98" t="s">
        <v>67</v>
      </c>
      <c r="Y405" s="211"/>
      <c r="Z405" s="211"/>
      <c r="AA405" s="211"/>
      <c r="AB405" s="211"/>
      <c r="AC405" s="211"/>
      <c r="AD405" s="211"/>
      <c r="AE405" s="211"/>
      <c r="AF405" s="99" t="s">
        <v>93</v>
      </c>
      <c r="AG405" s="98" t="s">
        <v>15</v>
      </c>
      <c r="AH405" s="98" t="s">
        <v>67</v>
      </c>
      <c r="AI405" s="221" t="str">
        <f t="shared" si="2"/>
        <v/>
      </c>
      <c r="AJ405" s="221"/>
      <c r="AK405" s="221"/>
      <c r="AL405" s="221"/>
      <c r="AM405" s="221"/>
      <c r="AN405" s="221"/>
      <c r="AO405" s="221"/>
      <c r="AP405" s="99" t="s">
        <v>93</v>
      </c>
      <c r="AQ405" s="98" t="s">
        <v>15</v>
      </c>
      <c r="AR405" s="220"/>
      <c r="AS405" s="220"/>
    </row>
    <row r="406" spans="1:45" x14ac:dyDescent="0.15">
      <c r="A406" s="68"/>
      <c r="B406" s="68"/>
      <c r="C406" s="68"/>
      <c r="D406" s="68"/>
      <c r="E406" s="68"/>
      <c r="F406" s="68"/>
      <c r="G406" s="98" t="s">
        <v>67</v>
      </c>
      <c r="H406" s="215" t="s">
        <v>167</v>
      </c>
      <c r="I406" s="215"/>
      <c r="J406" s="215" t="s">
        <v>2</v>
      </c>
      <c r="K406" s="215"/>
      <c r="L406" s="210" t="s">
        <v>168</v>
      </c>
      <c r="M406" s="210"/>
      <c r="N406" s="98" t="s">
        <v>67</v>
      </c>
      <c r="O406" s="211"/>
      <c r="P406" s="211"/>
      <c r="Q406" s="211"/>
      <c r="R406" s="211"/>
      <c r="S406" s="211"/>
      <c r="T406" s="211"/>
      <c r="U406" s="211"/>
      <c r="V406" s="99" t="s">
        <v>93</v>
      </c>
      <c r="W406" s="98" t="s">
        <v>15</v>
      </c>
      <c r="X406" s="98" t="s">
        <v>67</v>
      </c>
      <c r="Y406" s="211"/>
      <c r="Z406" s="211"/>
      <c r="AA406" s="211"/>
      <c r="AB406" s="211"/>
      <c r="AC406" s="211"/>
      <c r="AD406" s="211"/>
      <c r="AE406" s="211"/>
      <c r="AF406" s="99" t="s">
        <v>93</v>
      </c>
      <c r="AG406" s="98" t="s">
        <v>15</v>
      </c>
      <c r="AH406" s="98" t="s">
        <v>67</v>
      </c>
      <c r="AI406" s="221" t="str">
        <f t="shared" si="2"/>
        <v/>
      </c>
      <c r="AJ406" s="221"/>
      <c r="AK406" s="221"/>
      <c r="AL406" s="221"/>
      <c r="AM406" s="221"/>
      <c r="AN406" s="221"/>
      <c r="AO406" s="221"/>
      <c r="AP406" s="99" t="s">
        <v>93</v>
      </c>
      <c r="AQ406" s="98" t="s">
        <v>15</v>
      </c>
      <c r="AR406" s="220"/>
      <c r="AS406" s="220"/>
    </row>
    <row r="407" spans="1:45" x14ac:dyDescent="0.15">
      <c r="A407" s="68"/>
      <c r="B407" s="68"/>
      <c r="C407" s="68"/>
      <c r="D407" s="68"/>
      <c r="E407" s="68"/>
      <c r="F407" s="68"/>
      <c r="G407" s="98" t="s">
        <v>67</v>
      </c>
      <c r="H407" s="215" t="s">
        <v>167</v>
      </c>
      <c r="I407" s="215"/>
      <c r="J407" s="215" t="s">
        <v>2</v>
      </c>
      <c r="K407" s="215"/>
      <c r="L407" s="210" t="s">
        <v>168</v>
      </c>
      <c r="M407" s="210"/>
      <c r="N407" s="98" t="s">
        <v>67</v>
      </c>
      <c r="O407" s="211"/>
      <c r="P407" s="211"/>
      <c r="Q407" s="211"/>
      <c r="R407" s="211"/>
      <c r="S407" s="211"/>
      <c r="T407" s="211"/>
      <c r="U407" s="211"/>
      <c r="V407" s="99" t="s">
        <v>93</v>
      </c>
      <c r="W407" s="98" t="s">
        <v>15</v>
      </c>
      <c r="X407" s="98" t="s">
        <v>67</v>
      </c>
      <c r="Y407" s="211"/>
      <c r="Z407" s="211"/>
      <c r="AA407" s="211"/>
      <c r="AB407" s="211"/>
      <c r="AC407" s="211"/>
      <c r="AD407" s="211"/>
      <c r="AE407" s="211"/>
      <c r="AF407" s="99" t="s">
        <v>93</v>
      </c>
      <c r="AG407" s="98" t="s">
        <v>15</v>
      </c>
      <c r="AH407" s="98" t="s">
        <v>67</v>
      </c>
      <c r="AI407" s="221" t="str">
        <f t="shared" si="2"/>
        <v/>
      </c>
      <c r="AJ407" s="221"/>
      <c r="AK407" s="221"/>
      <c r="AL407" s="221"/>
      <c r="AM407" s="221"/>
      <c r="AN407" s="221"/>
      <c r="AO407" s="221"/>
      <c r="AP407" s="99" t="s">
        <v>93</v>
      </c>
      <c r="AQ407" s="98" t="s">
        <v>15</v>
      </c>
      <c r="AR407" s="98"/>
      <c r="AS407" s="98"/>
    </row>
    <row r="408" spans="1:45" x14ac:dyDescent="0.15">
      <c r="A408" s="68"/>
      <c r="B408" s="68"/>
      <c r="C408" s="68"/>
      <c r="D408" s="68"/>
      <c r="E408" s="68"/>
      <c r="F408" s="68"/>
      <c r="G408" s="98" t="s">
        <v>67</v>
      </c>
      <c r="H408" s="215" t="s">
        <v>167</v>
      </c>
      <c r="I408" s="215"/>
      <c r="J408" s="215" t="s">
        <v>2</v>
      </c>
      <c r="K408" s="215"/>
      <c r="L408" s="210" t="s">
        <v>168</v>
      </c>
      <c r="M408" s="210"/>
      <c r="N408" s="98" t="s">
        <v>67</v>
      </c>
      <c r="O408" s="211"/>
      <c r="P408" s="211"/>
      <c r="Q408" s="211"/>
      <c r="R408" s="211"/>
      <c r="S408" s="211"/>
      <c r="T408" s="211"/>
      <c r="U408" s="211"/>
      <c r="V408" s="99" t="s">
        <v>93</v>
      </c>
      <c r="W408" s="98" t="s">
        <v>15</v>
      </c>
      <c r="X408" s="98" t="s">
        <v>67</v>
      </c>
      <c r="Y408" s="211"/>
      <c r="Z408" s="211"/>
      <c r="AA408" s="211"/>
      <c r="AB408" s="211"/>
      <c r="AC408" s="211"/>
      <c r="AD408" s="211"/>
      <c r="AE408" s="211"/>
      <c r="AF408" s="99" t="s">
        <v>93</v>
      </c>
      <c r="AG408" s="98" t="s">
        <v>15</v>
      </c>
      <c r="AH408" s="98" t="s">
        <v>67</v>
      </c>
      <c r="AI408" s="221" t="str">
        <f t="shared" si="2"/>
        <v/>
      </c>
      <c r="AJ408" s="221"/>
      <c r="AK408" s="221"/>
      <c r="AL408" s="221"/>
      <c r="AM408" s="221"/>
      <c r="AN408" s="221"/>
      <c r="AO408" s="221"/>
      <c r="AP408" s="99" t="s">
        <v>93</v>
      </c>
      <c r="AQ408" s="98" t="s">
        <v>15</v>
      </c>
      <c r="AR408" s="220"/>
      <c r="AS408" s="220"/>
    </row>
    <row r="409" spans="1:45" x14ac:dyDescent="0.15">
      <c r="A409" s="68"/>
      <c r="B409" s="218" t="s">
        <v>169</v>
      </c>
      <c r="C409" s="218"/>
      <c r="D409" s="218"/>
      <c r="E409" s="218"/>
      <c r="F409" s="218"/>
      <c r="G409" s="68"/>
      <c r="H409" s="68"/>
      <c r="I409" s="68"/>
      <c r="J409" s="68"/>
      <c r="K409" s="68"/>
      <c r="L409" s="68"/>
      <c r="M409" s="68"/>
      <c r="N409" s="98" t="s">
        <v>67</v>
      </c>
      <c r="O409" s="221" t="str">
        <f>IF(SUM(O403:U408)=0,"",SUM(O403:U408))</f>
        <v/>
      </c>
      <c r="P409" s="221"/>
      <c r="Q409" s="221"/>
      <c r="R409" s="221"/>
      <c r="S409" s="221"/>
      <c r="T409" s="221"/>
      <c r="U409" s="221"/>
      <c r="V409" s="99" t="s">
        <v>93</v>
      </c>
      <c r="W409" s="98" t="s">
        <v>15</v>
      </c>
      <c r="X409" s="98" t="s">
        <v>67</v>
      </c>
      <c r="Y409" s="221" t="str">
        <f>IF(SUM(Y403:AE408)=0,"",SUM(Y403:AE408))</f>
        <v/>
      </c>
      <c r="Z409" s="221"/>
      <c r="AA409" s="221"/>
      <c r="AB409" s="221"/>
      <c r="AC409" s="221"/>
      <c r="AD409" s="221"/>
      <c r="AE409" s="221"/>
      <c r="AF409" s="99" t="s">
        <v>93</v>
      </c>
      <c r="AG409" s="98" t="s">
        <v>15</v>
      </c>
      <c r="AH409" s="98" t="s">
        <v>67</v>
      </c>
      <c r="AI409" s="221" t="str">
        <f>IF(SUM(AI403:AO408)=0,"",SUM(AI403:AO408))</f>
        <v/>
      </c>
      <c r="AJ409" s="221"/>
      <c r="AK409" s="221"/>
      <c r="AL409" s="221"/>
      <c r="AM409" s="221"/>
      <c r="AN409" s="221"/>
      <c r="AO409" s="221"/>
      <c r="AP409" s="99" t="s">
        <v>93</v>
      </c>
      <c r="AQ409" s="98" t="s">
        <v>15</v>
      </c>
      <c r="AR409" s="220"/>
      <c r="AS409" s="220"/>
    </row>
    <row r="410" spans="1:45" ht="6" customHeight="1" x14ac:dyDescent="0.15">
      <c r="A410" s="106"/>
      <c r="B410" s="106"/>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c r="AC410" s="106"/>
      <c r="AD410" s="106"/>
      <c r="AE410" s="106"/>
      <c r="AF410" s="106"/>
      <c r="AG410" s="106"/>
      <c r="AH410" s="106"/>
      <c r="AI410" s="106"/>
      <c r="AJ410" s="106"/>
      <c r="AK410" s="106"/>
      <c r="AL410" s="106"/>
      <c r="AM410" s="106"/>
      <c r="AN410" s="106"/>
      <c r="AO410" s="106"/>
      <c r="AP410" s="106"/>
      <c r="AQ410" s="105"/>
      <c r="AR410" s="106"/>
      <c r="AS410" s="106"/>
    </row>
    <row r="411" spans="1:45" ht="6" customHeight="1" x14ac:dyDescent="0.15">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68"/>
      <c r="AI411" s="68"/>
      <c r="AJ411" s="68"/>
      <c r="AK411" s="68"/>
      <c r="AL411" s="68"/>
      <c r="AM411" s="68"/>
      <c r="AN411" s="68"/>
      <c r="AO411" s="68"/>
      <c r="AP411" s="68"/>
      <c r="AQ411" s="108"/>
      <c r="AR411" s="68"/>
      <c r="AS411" s="68"/>
    </row>
    <row r="412" spans="1:45" x14ac:dyDescent="0.15">
      <c r="A412" s="218" t="s">
        <v>1660</v>
      </c>
      <c r="B412" s="218"/>
      <c r="C412" s="218"/>
      <c r="D412" s="218"/>
      <c r="E412" s="218"/>
      <c r="F412" s="218"/>
      <c r="G412" s="218"/>
      <c r="H412" s="218"/>
      <c r="I412" s="212" t="s">
        <v>2</v>
      </c>
      <c r="J412" s="212"/>
      <c r="K412" s="212"/>
      <c r="L412" s="212"/>
      <c r="M412" s="212"/>
      <c r="N412" s="212"/>
      <c r="O412" s="212"/>
      <c r="P412" s="212"/>
      <c r="Q412" s="212"/>
      <c r="R412" s="212"/>
      <c r="S412" s="212"/>
      <c r="T412" s="212"/>
      <c r="U412" s="212"/>
      <c r="V412" s="212"/>
      <c r="W412" s="212"/>
      <c r="X412" s="212"/>
      <c r="Y412" s="212"/>
      <c r="Z412" s="212"/>
      <c r="AA412" s="212"/>
      <c r="AB412" s="212"/>
      <c r="AC412" s="212"/>
      <c r="AD412" s="212"/>
      <c r="AE412" s="212"/>
      <c r="AF412" s="212"/>
      <c r="AG412" s="212"/>
      <c r="AH412" s="212"/>
      <c r="AI412" s="212"/>
      <c r="AJ412" s="212"/>
      <c r="AK412" s="212"/>
      <c r="AL412" s="212"/>
      <c r="AM412" s="212"/>
      <c r="AN412" s="212"/>
      <c r="AO412" s="212"/>
      <c r="AP412" s="212"/>
      <c r="AQ412" s="212"/>
      <c r="AR412" s="212"/>
      <c r="AS412" s="212"/>
    </row>
    <row r="413" spans="1:45" x14ac:dyDescent="0.15">
      <c r="A413" s="67"/>
      <c r="B413" s="67"/>
      <c r="C413" s="67"/>
      <c r="D413" s="67"/>
      <c r="E413" s="67"/>
      <c r="F413" s="67"/>
      <c r="G413" s="67"/>
      <c r="H413" s="67"/>
      <c r="I413" s="212" t="s">
        <v>2</v>
      </c>
      <c r="J413" s="212"/>
      <c r="K413" s="212"/>
      <c r="L413" s="212"/>
      <c r="M413" s="212"/>
      <c r="N413" s="212"/>
      <c r="O413" s="212"/>
      <c r="P413" s="212"/>
      <c r="Q413" s="212"/>
      <c r="R413" s="212"/>
      <c r="S413" s="212"/>
      <c r="T413" s="212"/>
      <c r="U413" s="212"/>
      <c r="V413" s="212"/>
      <c r="W413" s="212"/>
      <c r="X413" s="212"/>
      <c r="Y413" s="212"/>
      <c r="Z413" s="212"/>
      <c r="AA413" s="212"/>
      <c r="AB413" s="212"/>
      <c r="AC413" s="212"/>
      <c r="AD413" s="212"/>
      <c r="AE413" s="212"/>
      <c r="AF413" s="212"/>
      <c r="AG413" s="212"/>
      <c r="AH413" s="212"/>
      <c r="AI413" s="212"/>
      <c r="AJ413" s="212"/>
      <c r="AK413" s="212"/>
      <c r="AL413" s="212"/>
      <c r="AM413" s="212"/>
      <c r="AN413" s="212"/>
      <c r="AO413" s="212"/>
      <c r="AP413" s="212"/>
      <c r="AQ413" s="212"/>
      <c r="AR413" s="212"/>
      <c r="AS413" s="212"/>
    </row>
    <row r="414" spans="1:45" ht="6" customHeight="1" x14ac:dyDescent="0.15">
      <c r="A414" s="110"/>
      <c r="B414" s="110"/>
      <c r="C414" s="110"/>
      <c r="D414" s="110"/>
      <c r="E414" s="110"/>
      <c r="F414" s="110"/>
      <c r="G414" s="110"/>
      <c r="H414" s="110"/>
      <c r="I414" s="219" t="s">
        <v>2</v>
      </c>
      <c r="J414" s="219"/>
      <c r="K414" s="219"/>
      <c r="L414" s="219"/>
      <c r="M414" s="219"/>
      <c r="N414" s="219"/>
      <c r="O414" s="219"/>
      <c r="P414" s="219"/>
      <c r="Q414" s="219"/>
      <c r="R414" s="219"/>
      <c r="S414" s="219"/>
      <c r="T414" s="219"/>
      <c r="U414" s="219"/>
      <c r="V414" s="219"/>
      <c r="W414" s="219"/>
      <c r="X414" s="219"/>
      <c r="Y414" s="219"/>
      <c r="Z414" s="219"/>
      <c r="AA414" s="219"/>
      <c r="AB414" s="219"/>
      <c r="AC414" s="219"/>
      <c r="AD414" s="219"/>
      <c r="AE414" s="219"/>
      <c r="AF414" s="219"/>
      <c r="AG414" s="219"/>
      <c r="AH414" s="219"/>
      <c r="AI414" s="219"/>
      <c r="AJ414" s="219"/>
      <c r="AK414" s="219"/>
      <c r="AL414" s="219"/>
      <c r="AM414" s="219"/>
      <c r="AN414" s="219"/>
      <c r="AO414" s="219"/>
      <c r="AP414" s="219"/>
      <c r="AQ414" s="219"/>
      <c r="AR414" s="219"/>
      <c r="AS414" s="219"/>
    </row>
    <row r="415" spans="1:45" ht="6" customHeight="1" x14ac:dyDescent="0.15">
      <c r="A415" s="67"/>
      <c r="B415" s="67"/>
      <c r="C415" s="67"/>
      <c r="D415" s="67"/>
      <c r="E415" s="67"/>
      <c r="F415" s="67"/>
      <c r="G415" s="67"/>
      <c r="H415" s="67"/>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row>
    <row r="416" spans="1:45" x14ac:dyDescent="0.15">
      <c r="A416" s="218" t="s">
        <v>1661</v>
      </c>
      <c r="B416" s="218"/>
      <c r="C416" s="218"/>
      <c r="D416" s="218"/>
      <c r="E416" s="218"/>
      <c r="F416" s="218"/>
      <c r="G416" s="218"/>
      <c r="H416" s="218"/>
      <c r="I416" s="212" t="s">
        <v>2</v>
      </c>
      <c r="J416" s="212"/>
      <c r="K416" s="212"/>
      <c r="L416" s="212"/>
      <c r="M416" s="212"/>
      <c r="N416" s="212"/>
      <c r="O416" s="212"/>
      <c r="P416" s="212"/>
      <c r="Q416" s="212"/>
      <c r="R416" s="212"/>
      <c r="S416" s="212"/>
      <c r="T416" s="212"/>
      <c r="U416" s="212"/>
      <c r="V416" s="212"/>
      <c r="W416" s="212"/>
      <c r="X416" s="212"/>
      <c r="Y416" s="212"/>
      <c r="Z416" s="212"/>
      <c r="AA416" s="212"/>
      <c r="AB416" s="212"/>
      <c r="AC416" s="212"/>
      <c r="AD416" s="212"/>
      <c r="AE416" s="212"/>
      <c r="AF416" s="212"/>
      <c r="AG416" s="212"/>
      <c r="AH416" s="212"/>
      <c r="AI416" s="212"/>
      <c r="AJ416" s="212"/>
      <c r="AK416" s="212"/>
      <c r="AL416" s="212"/>
      <c r="AM416" s="212"/>
      <c r="AN416" s="212"/>
      <c r="AO416" s="212"/>
      <c r="AP416" s="212"/>
      <c r="AQ416" s="212"/>
      <c r="AR416" s="212"/>
      <c r="AS416" s="212"/>
    </row>
    <row r="417" spans="1:45" x14ac:dyDescent="0.15">
      <c r="A417" s="67"/>
      <c r="B417" s="67"/>
      <c r="C417" s="67"/>
      <c r="D417" s="67"/>
      <c r="E417" s="67"/>
      <c r="F417" s="67"/>
      <c r="G417" s="67"/>
      <c r="H417" s="67"/>
      <c r="I417" s="212" t="s">
        <v>2</v>
      </c>
      <c r="J417" s="212"/>
      <c r="K417" s="212"/>
      <c r="L417" s="212"/>
      <c r="M417" s="212"/>
      <c r="N417" s="212"/>
      <c r="O417" s="212"/>
      <c r="P417" s="212"/>
      <c r="Q417" s="212"/>
      <c r="R417" s="212"/>
      <c r="S417" s="212"/>
      <c r="T417" s="212"/>
      <c r="U417" s="212"/>
      <c r="V417" s="212"/>
      <c r="W417" s="212"/>
      <c r="X417" s="212"/>
      <c r="Y417" s="212"/>
      <c r="Z417" s="212"/>
      <c r="AA417" s="212"/>
      <c r="AB417" s="212"/>
      <c r="AC417" s="212"/>
      <c r="AD417" s="212"/>
      <c r="AE417" s="212"/>
      <c r="AF417" s="212"/>
      <c r="AG417" s="212"/>
      <c r="AH417" s="212"/>
      <c r="AI417" s="212"/>
      <c r="AJ417" s="212"/>
      <c r="AK417" s="212"/>
      <c r="AL417" s="212"/>
      <c r="AM417" s="212"/>
      <c r="AN417" s="212"/>
      <c r="AO417" s="212"/>
      <c r="AP417" s="212"/>
      <c r="AQ417" s="212"/>
      <c r="AR417" s="212"/>
      <c r="AS417" s="212"/>
    </row>
    <row r="418" spans="1:45" ht="6" customHeight="1" x14ac:dyDescent="0.15">
      <c r="A418" s="110"/>
      <c r="B418" s="110"/>
      <c r="C418" s="110"/>
      <c r="D418" s="110"/>
      <c r="E418" s="110"/>
      <c r="F418" s="110"/>
      <c r="G418" s="110"/>
      <c r="H418" s="110"/>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row>
    <row r="419" spans="1:45" ht="6" customHeight="1" x14ac:dyDescent="0.15">
      <c r="A419" s="67"/>
      <c r="B419" s="67"/>
      <c r="C419" s="67"/>
      <c r="D419" s="67"/>
      <c r="E419" s="67"/>
      <c r="F419" s="67"/>
      <c r="G419" s="67"/>
      <c r="H419" s="67"/>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row>
    <row r="420" spans="1:45" x14ac:dyDescent="0.15">
      <c r="A420" s="218" t="s">
        <v>1662</v>
      </c>
      <c r="B420" s="218"/>
      <c r="C420" s="218"/>
      <c r="D420" s="218"/>
      <c r="E420" s="218"/>
      <c r="F420" s="218"/>
      <c r="G420" s="218"/>
      <c r="H420" s="218"/>
      <c r="I420" s="212" t="s">
        <v>2</v>
      </c>
      <c r="J420" s="212"/>
      <c r="K420" s="212"/>
      <c r="L420" s="212"/>
      <c r="M420" s="212"/>
      <c r="N420" s="212"/>
      <c r="O420" s="212"/>
      <c r="P420" s="212"/>
      <c r="Q420" s="212"/>
      <c r="R420" s="212"/>
      <c r="S420" s="212"/>
      <c r="T420" s="212"/>
      <c r="U420" s="212"/>
      <c r="V420" s="212"/>
      <c r="W420" s="212"/>
      <c r="X420" s="212"/>
      <c r="Y420" s="212"/>
      <c r="Z420" s="212"/>
      <c r="AA420" s="212"/>
      <c r="AB420" s="212"/>
      <c r="AC420" s="212"/>
      <c r="AD420" s="212"/>
      <c r="AE420" s="212"/>
      <c r="AF420" s="212"/>
      <c r="AG420" s="212"/>
      <c r="AH420" s="212"/>
      <c r="AI420" s="212"/>
      <c r="AJ420" s="212"/>
      <c r="AK420" s="212"/>
      <c r="AL420" s="212"/>
      <c r="AM420" s="212"/>
      <c r="AN420" s="212"/>
      <c r="AO420" s="212"/>
      <c r="AP420" s="212"/>
      <c r="AQ420" s="212"/>
      <c r="AR420" s="212"/>
      <c r="AS420" s="212"/>
    </row>
    <row r="421" spans="1:45" x14ac:dyDescent="0.15">
      <c r="A421" s="67"/>
      <c r="B421" s="67"/>
      <c r="C421" s="67"/>
      <c r="D421" s="67"/>
      <c r="E421" s="67"/>
      <c r="F421" s="67"/>
      <c r="G421" s="67"/>
      <c r="H421" s="67"/>
      <c r="I421" s="212" t="s">
        <v>2</v>
      </c>
      <c r="J421" s="212"/>
      <c r="K421" s="212"/>
      <c r="L421" s="212"/>
      <c r="M421" s="212"/>
      <c r="N421" s="212"/>
      <c r="O421" s="212"/>
      <c r="P421" s="212"/>
      <c r="Q421" s="212"/>
      <c r="R421" s="212"/>
      <c r="S421" s="212"/>
      <c r="T421" s="212"/>
      <c r="U421" s="212"/>
      <c r="V421" s="212"/>
      <c r="W421" s="212"/>
      <c r="X421" s="212"/>
      <c r="Y421" s="212"/>
      <c r="Z421" s="212"/>
      <c r="AA421" s="212"/>
      <c r="AB421" s="212"/>
      <c r="AC421" s="212"/>
      <c r="AD421" s="212"/>
      <c r="AE421" s="212"/>
      <c r="AF421" s="212"/>
      <c r="AG421" s="212"/>
      <c r="AH421" s="212"/>
      <c r="AI421" s="212"/>
      <c r="AJ421" s="212"/>
      <c r="AK421" s="212"/>
      <c r="AL421" s="212"/>
      <c r="AM421" s="212"/>
      <c r="AN421" s="212"/>
      <c r="AO421" s="212"/>
      <c r="AP421" s="212"/>
      <c r="AQ421" s="212"/>
      <c r="AR421" s="212"/>
      <c r="AS421" s="212"/>
    </row>
    <row r="422" spans="1:45" ht="6" customHeight="1" x14ac:dyDescent="0.15">
      <c r="A422" s="110"/>
      <c r="B422" s="110"/>
      <c r="C422" s="110"/>
      <c r="D422" s="110"/>
      <c r="E422" s="110"/>
      <c r="F422" s="110"/>
      <c r="G422" s="110"/>
      <c r="H422" s="110"/>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row>
    <row r="423" spans="1:45" ht="6" customHeight="1" x14ac:dyDescent="0.15">
      <c r="A423" s="67"/>
      <c r="B423" s="67"/>
      <c r="C423" s="67"/>
      <c r="D423" s="67"/>
      <c r="E423" s="67"/>
      <c r="F423" s="67"/>
      <c r="G423" s="67"/>
      <c r="H423" s="67"/>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c r="AI423" s="119"/>
      <c r="AJ423" s="119"/>
      <c r="AK423" s="119"/>
      <c r="AL423" s="119"/>
      <c r="AM423" s="119"/>
      <c r="AN423" s="119"/>
      <c r="AO423" s="119"/>
      <c r="AP423" s="119"/>
      <c r="AQ423" s="119"/>
      <c r="AR423" s="119"/>
      <c r="AS423" s="119"/>
    </row>
    <row r="424" spans="1:45" x14ac:dyDescent="0.15">
      <c r="A424" s="213" t="s">
        <v>1663</v>
      </c>
      <c r="B424" s="213"/>
      <c r="C424" s="213"/>
      <c r="D424" s="213"/>
      <c r="E424" s="213"/>
      <c r="F424" s="213"/>
      <c r="G424" s="213"/>
      <c r="H424" s="213"/>
      <c r="I424" s="213"/>
      <c r="J424" s="213"/>
      <c r="K424" s="213"/>
      <c r="L424" s="213"/>
      <c r="M424" s="214"/>
      <c r="N424" s="214"/>
      <c r="O424" s="214"/>
      <c r="P424" s="214"/>
      <c r="Q424" s="214"/>
      <c r="R424" s="220" t="s">
        <v>170</v>
      </c>
      <c r="S424" s="220"/>
      <c r="T424" s="220"/>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row>
    <row r="425" spans="1:45" ht="6" customHeight="1" x14ac:dyDescent="0.15">
      <c r="A425" s="106"/>
      <c r="B425" s="106"/>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c r="AC425" s="106"/>
      <c r="AD425" s="106"/>
      <c r="AE425" s="106"/>
      <c r="AF425" s="106"/>
      <c r="AG425" s="106"/>
      <c r="AH425" s="106"/>
      <c r="AI425" s="106"/>
      <c r="AJ425" s="106"/>
      <c r="AK425" s="106"/>
      <c r="AL425" s="106"/>
      <c r="AM425" s="106"/>
      <c r="AN425" s="106"/>
      <c r="AO425" s="106"/>
      <c r="AP425" s="106"/>
      <c r="AQ425" s="105"/>
      <c r="AR425" s="106"/>
      <c r="AS425" s="106"/>
    </row>
    <row r="426" spans="1:45" ht="6" customHeight="1" x14ac:dyDescent="0.15">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c r="AB426" s="68"/>
      <c r="AC426" s="68"/>
      <c r="AD426" s="68"/>
      <c r="AE426" s="68"/>
      <c r="AF426" s="68"/>
      <c r="AG426" s="68"/>
      <c r="AH426" s="68"/>
      <c r="AI426" s="68"/>
      <c r="AJ426" s="68"/>
      <c r="AK426" s="68"/>
      <c r="AL426" s="68"/>
      <c r="AM426" s="68"/>
      <c r="AN426" s="68"/>
      <c r="AO426" s="68"/>
      <c r="AP426" s="68"/>
      <c r="AQ426" s="108"/>
      <c r="AR426" s="68"/>
      <c r="AS426" s="68"/>
    </row>
    <row r="427" spans="1:45" x14ac:dyDescent="0.15">
      <c r="A427" s="213" t="s">
        <v>1664</v>
      </c>
      <c r="B427" s="213"/>
      <c r="C427" s="213"/>
      <c r="D427" s="213"/>
      <c r="E427" s="213"/>
      <c r="F427" s="213"/>
      <c r="G427" s="213"/>
      <c r="H427" s="213"/>
      <c r="I427" s="213"/>
      <c r="J427" s="213"/>
      <c r="K427" s="213"/>
      <c r="L427" s="213"/>
      <c r="M427" s="212"/>
      <c r="N427" s="212"/>
      <c r="O427" s="212"/>
      <c r="P427" s="212"/>
      <c r="Q427" s="212"/>
      <c r="R427" s="212"/>
      <c r="S427" s="212"/>
      <c r="T427" s="68"/>
      <c r="U427" s="27"/>
      <c r="V427" s="27"/>
      <c r="W427" s="27"/>
      <c r="X427" s="27"/>
      <c r="Y427" s="27"/>
      <c r="Z427" s="27"/>
      <c r="AA427" s="27"/>
      <c r="AB427" s="27"/>
      <c r="AC427" s="27"/>
      <c r="AD427" s="27"/>
      <c r="AE427" s="27"/>
      <c r="AF427" s="27"/>
      <c r="AG427" s="27"/>
      <c r="AH427" s="27"/>
      <c r="AI427" s="27"/>
      <c r="AJ427" s="27"/>
      <c r="AK427" s="27"/>
      <c r="AL427" s="27"/>
      <c r="AM427" s="27"/>
      <c r="AN427" s="27"/>
      <c r="AO427" s="27"/>
      <c r="AP427" s="27"/>
      <c r="AQ427" s="27"/>
      <c r="AR427" s="27"/>
      <c r="AS427" s="27"/>
    </row>
    <row r="428" spans="1:45" ht="6" customHeight="1" x14ac:dyDescent="0.15">
      <c r="A428" s="112"/>
      <c r="B428" s="112"/>
      <c r="C428" s="112"/>
      <c r="D428" s="112"/>
      <c r="E428" s="112"/>
      <c r="F428" s="112"/>
      <c r="G428" s="112"/>
      <c r="H428" s="112"/>
      <c r="I428" s="112"/>
      <c r="J428" s="112"/>
      <c r="K428" s="112"/>
      <c r="L428" s="112"/>
      <c r="M428" s="105"/>
      <c r="N428" s="105"/>
      <c r="O428" s="105"/>
      <c r="P428" s="105"/>
      <c r="Q428" s="105"/>
      <c r="R428" s="105"/>
      <c r="S428" s="105"/>
      <c r="T428" s="106"/>
      <c r="U428" s="36"/>
      <c r="V428" s="36"/>
      <c r="W428" s="36"/>
      <c r="X428" s="36"/>
      <c r="Y428" s="36"/>
      <c r="Z428" s="36"/>
      <c r="AA428" s="36"/>
      <c r="AB428" s="36"/>
      <c r="AC428" s="36"/>
      <c r="AD428" s="36"/>
      <c r="AE428" s="36"/>
      <c r="AF428" s="36"/>
      <c r="AG428" s="36"/>
      <c r="AH428" s="36"/>
      <c r="AI428" s="36"/>
      <c r="AJ428" s="36"/>
      <c r="AK428" s="36"/>
      <c r="AL428" s="36"/>
      <c r="AM428" s="36"/>
      <c r="AN428" s="36"/>
      <c r="AO428" s="36"/>
      <c r="AP428" s="36"/>
      <c r="AQ428" s="36"/>
      <c r="AR428" s="36"/>
      <c r="AS428" s="36"/>
    </row>
    <row r="429" spans="1:45" ht="6" customHeight="1" x14ac:dyDescent="0.15">
      <c r="A429" s="113"/>
      <c r="B429" s="113"/>
      <c r="C429" s="113"/>
      <c r="D429" s="113"/>
      <c r="E429" s="113"/>
      <c r="F429" s="113"/>
      <c r="G429" s="113"/>
      <c r="H429" s="113"/>
      <c r="I429" s="113"/>
      <c r="J429" s="113"/>
      <c r="K429" s="113"/>
      <c r="L429" s="113"/>
      <c r="M429" s="108"/>
      <c r="N429" s="108"/>
      <c r="O429" s="108"/>
      <c r="P429" s="108"/>
      <c r="Q429" s="108"/>
      <c r="R429" s="108"/>
      <c r="S429" s="108"/>
      <c r="T429" s="68"/>
      <c r="U429" s="27"/>
      <c r="V429" s="27"/>
      <c r="W429" s="27"/>
      <c r="X429" s="27"/>
      <c r="Y429" s="27"/>
      <c r="Z429" s="27"/>
      <c r="AA429" s="27"/>
      <c r="AB429" s="27"/>
      <c r="AC429" s="27"/>
      <c r="AD429" s="27"/>
      <c r="AE429" s="27"/>
      <c r="AF429" s="27"/>
      <c r="AG429" s="27"/>
      <c r="AH429" s="27"/>
      <c r="AI429" s="27"/>
      <c r="AJ429" s="27"/>
      <c r="AK429" s="27"/>
      <c r="AL429" s="27"/>
      <c r="AM429" s="27"/>
      <c r="AN429" s="27"/>
      <c r="AO429" s="27"/>
      <c r="AP429" s="27"/>
      <c r="AQ429" s="27"/>
      <c r="AR429" s="27"/>
      <c r="AS429" s="27"/>
    </row>
    <row r="430" spans="1:45" x14ac:dyDescent="0.15">
      <c r="A430" s="213" t="s">
        <v>1665</v>
      </c>
      <c r="B430" s="213"/>
      <c r="C430" s="213"/>
      <c r="D430" s="213"/>
      <c r="E430" s="213"/>
      <c r="F430" s="213"/>
      <c r="G430" s="213"/>
      <c r="H430" s="213"/>
      <c r="I430" s="213"/>
      <c r="J430" s="213"/>
      <c r="K430" s="213"/>
      <c r="L430" s="213"/>
      <c r="M430" s="212" t="s">
        <v>2</v>
      </c>
      <c r="N430" s="212"/>
      <c r="O430" s="212"/>
      <c r="P430" s="212"/>
      <c r="Q430" s="212"/>
      <c r="R430" s="212"/>
      <c r="S430" s="212"/>
      <c r="T430" s="212"/>
      <c r="U430" s="212"/>
      <c r="V430" s="212"/>
      <c r="W430" s="212"/>
      <c r="X430" s="212"/>
      <c r="Y430" s="212"/>
      <c r="Z430" s="212"/>
      <c r="AA430" s="212"/>
      <c r="AB430" s="212"/>
      <c r="AC430" s="212"/>
      <c r="AD430" s="212"/>
      <c r="AE430" s="212"/>
      <c r="AF430" s="212"/>
      <c r="AG430" s="212"/>
      <c r="AH430" s="212"/>
      <c r="AI430" s="212"/>
      <c r="AJ430" s="212"/>
      <c r="AK430" s="212"/>
      <c r="AL430" s="212"/>
      <c r="AM430" s="212"/>
      <c r="AN430" s="212"/>
      <c r="AO430" s="212"/>
      <c r="AP430" s="212"/>
      <c r="AQ430" s="212"/>
      <c r="AR430" s="212"/>
      <c r="AS430" s="212"/>
    </row>
    <row r="431" spans="1:45" ht="6" customHeight="1" x14ac:dyDescent="0.15">
      <c r="A431" s="112"/>
      <c r="B431" s="112"/>
      <c r="C431" s="112"/>
      <c r="D431" s="112"/>
      <c r="E431" s="112"/>
      <c r="F431" s="112"/>
      <c r="G431" s="112"/>
      <c r="H431" s="112"/>
      <c r="I431" s="112"/>
      <c r="J431" s="112"/>
      <c r="K431" s="112"/>
      <c r="L431" s="112"/>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row>
    <row r="432" spans="1:45" ht="6" customHeight="1" x14ac:dyDescent="0.15">
      <c r="A432" s="113"/>
      <c r="B432" s="113"/>
      <c r="C432" s="113"/>
      <c r="D432" s="113"/>
      <c r="E432" s="113"/>
      <c r="F432" s="113"/>
      <c r="G432" s="113"/>
      <c r="H432" s="113"/>
      <c r="I432" s="113"/>
      <c r="J432" s="113"/>
      <c r="K432" s="113"/>
      <c r="L432" s="113"/>
      <c r="M432" s="119"/>
      <c r="N432" s="119"/>
      <c r="O432" s="119"/>
      <c r="P432" s="119"/>
      <c r="Q432" s="119"/>
      <c r="R432" s="119"/>
      <c r="S432" s="119"/>
      <c r="T432" s="119"/>
      <c r="U432" s="119"/>
      <c r="V432" s="119"/>
      <c r="W432" s="119"/>
      <c r="X432" s="119"/>
      <c r="Y432" s="119"/>
      <c r="Z432" s="119"/>
      <c r="AA432" s="119"/>
      <c r="AB432" s="119"/>
      <c r="AC432" s="119"/>
      <c r="AD432" s="119"/>
      <c r="AE432" s="119"/>
      <c r="AF432" s="119"/>
      <c r="AG432" s="119"/>
      <c r="AH432" s="119"/>
      <c r="AI432" s="119"/>
      <c r="AJ432" s="119"/>
      <c r="AK432" s="119"/>
      <c r="AL432" s="119"/>
      <c r="AM432" s="119"/>
      <c r="AN432" s="119"/>
      <c r="AO432" s="119"/>
      <c r="AP432" s="119"/>
      <c r="AQ432" s="119"/>
      <c r="AR432" s="119"/>
      <c r="AS432" s="119"/>
    </row>
    <row r="433" spans="1:45" ht="13.5" customHeight="1" x14ac:dyDescent="0.15">
      <c r="A433" s="213" t="s">
        <v>1666</v>
      </c>
      <c r="B433" s="213"/>
      <c r="C433" s="213"/>
      <c r="D433" s="213"/>
      <c r="E433" s="213"/>
      <c r="F433" s="213"/>
      <c r="G433" s="213"/>
      <c r="H433" s="213"/>
      <c r="I433" s="213"/>
      <c r="J433" s="213"/>
      <c r="K433" s="213"/>
      <c r="L433" s="213"/>
      <c r="M433" s="119"/>
      <c r="N433" s="119"/>
      <c r="O433" s="119"/>
      <c r="P433" s="119"/>
      <c r="Q433" s="119"/>
      <c r="R433" s="119"/>
      <c r="S433" s="119"/>
      <c r="T433" s="119"/>
      <c r="U433" s="119"/>
      <c r="V433" s="119"/>
      <c r="W433" s="119"/>
      <c r="X433" s="119"/>
      <c r="Y433" s="119"/>
      <c r="Z433" s="119"/>
      <c r="AA433" s="119"/>
      <c r="AB433" s="119"/>
      <c r="AC433" s="119"/>
      <c r="AD433" s="119"/>
      <c r="AE433" s="119"/>
      <c r="AF433" s="119"/>
      <c r="AG433" s="119"/>
      <c r="AH433" s="119"/>
      <c r="AI433" s="119"/>
      <c r="AJ433" s="119"/>
      <c r="AK433" s="119"/>
      <c r="AL433" s="119"/>
      <c r="AM433" s="119"/>
      <c r="AN433" s="119"/>
      <c r="AO433" s="119"/>
      <c r="AP433" s="119"/>
      <c r="AQ433" s="119"/>
      <c r="AR433" s="119"/>
      <c r="AS433" s="119"/>
    </row>
    <row r="434" spans="1:45" ht="13.5" customHeight="1" x14ac:dyDescent="0.15">
      <c r="A434" s="113"/>
      <c r="B434" s="113"/>
      <c r="C434" s="236"/>
      <c r="D434" s="236"/>
      <c r="E434" s="236"/>
      <c r="F434" s="236"/>
      <c r="G434" s="236"/>
      <c r="H434" s="236"/>
      <c r="I434" s="236"/>
      <c r="J434" s="236"/>
      <c r="K434" s="236"/>
      <c r="L434" s="236"/>
      <c r="M434" s="236"/>
      <c r="N434" s="236"/>
      <c r="O434" s="236"/>
      <c r="P434" s="236"/>
      <c r="Q434" s="236"/>
      <c r="R434" s="236"/>
      <c r="S434" s="236"/>
      <c r="T434" s="236"/>
      <c r="U434" s="236"/>
      <c r="V434" s="236"/>
      <c r="W434" s="236"/>
      <c r="X434" s="236"/>
      <c r="Y434" s="236"/>
      <c r="Z434" s="236"/>
      <c r="AA434" s="236"/>
      <c r="AB434" s="236"/>
      <c r="AC434" s="236"/>
      <c r="AD434" s="236"/>
      <c r="AE434" s="236"/>
      <c r="AF434" s="236"/>
      <c r="AG434" s="236"/>
      <c r="AH434" s="236"/>
      <c r="AI434" s="236"/>
      <c r="AJ434" s="236"/>
      <c r="AK434" s="236"/>
      <c r="AL434" s="236"/>
      <c r="AM434" s="236"/>
      <c r="AN434" s="236"/>
      <c r="AO434" s="236"/>
      <c r="AP434" s="236"/>
      <c r="AQ434" s="236"/>
      <c r="AR434" s="236"/>
      <c r="AS434" s="236"/>
    </row>
    <row r="435" spans="1:45" ht="12.75" customHeight="1" x14ac:dyDescent="0.15">
      <c r="C435" s="236"/>
      <c r="D435" s="236"/>
      <c r="E435" s="236"/>
      <c r="F435" s="236"/>
      <c r="G435" s="236"/>
      <c r="H435" s="236"/>
      <c r="I435" s="236"/>
      <c r="J435" s="236"/>
      <c r="K435" s="236"/>
      <c r="L435" s="236"/>
      <c r="M435" s="236"/>
      <c r="N435" s="236"/>
      <c r="O435" s="236"/>
      <c r="P435" s="236"/>
      <c r="Q435" s="236"/>
      <c r="R435" s="236"/>
      <c r="S435" s="236"/>
      <c r="T435" s="236"/>
      <c r="U435" s="236"/>
      <c r="V435" s="236"/>
      <c r="W435" s="236"/>
      <c r="X435" s="236"/>
      <c r="Y435" s="236"/>
      <c r="Z435" s="236"/>
      <c r="AA435" s="236"/>
      <c r="AB435" s="236"/>
      <c r="AC435" s="236"/>
      <c r="AD435" s="236"/>
      <c r="AE435" s="236"/>
      <c r="AF435" s="236"/>
      <c r="AG435" s="236"/>
      <c r="AH435" s="236"/>
      <c r="AI435" s="236"/>
      <c r="AJ435" s="236"/>
      <c r="AK435" s="236"/>
      <c r="AL435" s="236"/>
      <c r="AM435" s="236"/>
      <c r="AN435" s="236"/>
      <c r="AO435" s="236"/>
      <c r="AP435" s="236"/>
      <c r="AQ435" s="236"/>
      <c r="AR435" s="236"/>
      <c r="AS435" s="236"/>
    </row>
    <row r="436" spans="1:45" ht="6" customHeight="1" x14ac:dyDescent="0.15">
      <c r="A436" s="112"/>
      <c r="B436" s="112"/>
      <c r="C436" s="112"/>
      <c r="D436" s="112"/>
      <c r="E436" s="112"/>
      <c r="F436" s="112"/>
      <c r="G436" s="112"/>
      <c r="H436" s="112"/>
      <c r="I436" s="112"/>
      <c r="J436" s="112"/>
      <c r="K436" s="112"/>
      <c r="L436" s="112"/>
      <c r="M436" s="105"/>
      <c r="N436" s="105"/>
      <c r="O436" s="105"/>
      <c r="P436" s="105"/>
      <c r="Q436" s="105"/>
      <c r="R436" s="111"/>
      <c r="S436" s="111"/>
      <c r="T436" s="111"/>
      <c r="U436" s="36"/>
      <c r="V436" s="36"/>
      <c r="W436" s="36"/>
      <c r="X436" s="36"/>
      <c r="Y436" s="36"/>
      <c r="Z436" s="36"/>
      <c r="AA436" s="36"/>
      <c r="AB436" s="36"/>
      <c r="AC436" s="36"/>
      <c r="AD436" s="36"/>
      <c r="AE436" s="36"/>
      <c r="AF436" s="36"/>
      <c r="AG436" s="36"/>
      <c r="AH436" s="36"/>
      <c r="AI436" s="36"/>
      <c r="AJ436" s="36"/>
      <c r="AK436" s="36"/>
      <c r="AL436" s="36"/>
      <c r="AM436" s="36"/>
      <c r="AN436" s="36"/>
      <c r="AO436" s="36"/>
      <c r="AP436" s="36"/>
      <c r="AQ436" s="36"/>
      <c r="AR436" s="36"/>
      <c r="AS436" s="36"/>
    </row>
    <row r="437" spans="1:45" ht="12.75" customHeight="1" x14ac:dyDescent="0.15">
      <c r="A437" s="113"/>
      <c r="B437" s="113"/>
      <c r="C437" s="113"/>
      <c r="D437" s="113"/>
      <c r="E437" s="113"/>
      <c r="F437" s="113"/>
      <c r="G437" s="113"/>
      <c r="H437" s="113"/>
      <c r="I437" s="113"/>
      <c r="J437" s="113"/>
      <c r="K437" s="113"/>
      <c r="L437" s="113"/>
      <c r="M437" s="108"/>
      <c r="N437" s="108"/>
      <c r="O437" s="108"/>
      <c r="P437" s="108"/>
      <c r="Q437" s="108"/>
      <c r="R437" s="98"/>
      <c r="S437" s="98"/>
      <c r="T437" s="98"/>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row>
    <row r="438" spans="1:45" x14ac:dyDescent="0.15">
      <c r="A438" s="210" t="s">
        <v>171</v>
      </c>
      <c r="B438" s="210"/>
      <c r="C438" s="210"/>
      <c r="D438" s="210"/>
      <c r="E438" s="210"/>
      <c r="F438" s="210"/>
      <c r="G438" s="210"/>
      <c r="H438" s="210"/>
      <c r="I438" s="210"/>
      <c r="J438" s="210"/>
      <c r="K438" s="210"/>
      <c r="L438" s="210"/>
      <c r="M438" s="210"/>
      <c r="N438" s="210"/>
      <c r="O438" s="210"/>
      <c r="P438" s="210"/>
      <c r="Q438" s="210"/>
      <c r="R438" s="210"/>
      <c r="S438" s="210"/>
      <c r="T438" s="210"/>
      <c r="U438" s="210"/>
      <c r="V438" s="210"/>
      <c r="W438" s="210"/>
      <c r="X438" s="210"/>
      <c r="Y438" s="210"/>
      <c r="Z438" s="210"/>
      <c r="AA438" s="210"/>
      <c r="AB438" s="210"/>
      <c r="AC438" s="210"/>
      <c r="AD438" s="210"/>
      <c r="AE438" s="210"/>
      <c r="AF438" s="210"/>
      <c r="AG438" s="210"/>
      <c r="AH438" s="210"/>
      <c r="AI438" s="210"/>
      <c r="AJ438" s="210"/>
      <c r="AK438" s="210"/>
      <c r="AL438" s="210"/>
      <c r="AM438" s="210"/>
      <c r="AN438" s="210"/>
      <c r="AO438" s="210"/>
      <c r="AP438" s="210"/>
      <c r="AQ438" s="210"/>
      <c r="AR438" s="210"/>
      <c r="AS438" s="210"/>
    </row>
    <row r="439" spans="1:45" x14ac:dyDescent="0.15">
      <c r="A439" s="68"/>
      <c r="B439" s="218" t="s">
        <v>172</v>
      </c>
      <c r="C439" s="218"/>
      <c r="D439" s="218"/>
      <c r="E439" s="218"/>
      <c r="F439" s="218"/>
      <c r="G439" s="218"/>
      <c r="H439" s="218"/>
      <c r="I439" s="218"/>
      <c r="J439" s="218"/>
      <c r="K439" s="218"/>
      <c r="L439" s="218"/>
      <c r="M439" s="218"/>
      <c r="N439" s="218"/>
      <c r="O439" s="218"/>
      <c r="P439" s="218"/>
      <c r="Q439" s="218"/>
      <c r="R439" s="218"/>
      <c r="S439" s="218"/>
      <c r="T439" s="218"/>
      <c r="U439" s="218"/>
      <c r="V439" s="218"/>
      <c r="W439" s="218"/>
      <c r="X439" s="218"/>
      <c r="Y439" s="218"/>
      <c r="Z439" s="218"/>
      <c r="AA439" s="218"/>
      <c r="AB439" s="218"/>
      <c r="AC439" s="218"/>
      <c r="AD439" s="218"/>
      <c r="AE439" s="218"/>
      <c r="AF439" s="218"/>
      <c r="AG439" s="218"/>
      <c r="AH439" s="218"/>
      <c r="AI439" s="218"/>
      <c r="AJ439" s="218"/>
      <c r="AK439" s="218"/>
      <c r="AL439" s="218"/>
      <c r="AM439" s="218"/>
      <c r="AN439" s="218"/>
      <c r="AO439" s="218"/>
      <c r="AP439" s="218"/>
      <c r="AQ439" s="218"/>
      <c r="AR439" s="218"/>
      <c r="AS439" s="68"/>
    </row>
    <row r="440" spans="1:45" ht="2.4500000000000002" customHeight="1" x14ac:dyDescent="0.15">
      <c r="A440" s="106"/>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c r="AA440" s="110"/>
      <c r="AB440" s="110"/>
      <c r="AC440" s="110"/>
      <c r="AD440" s="110"/>
      <c r="AE440" s="110"/>
      <c r="AF440" s="110"/>
      <c r="AG440" s="110"/>
      <c r="AH440" s="110"/>
      <c r="AI440" s="110"/>
      <c r="AJ440" s="110"/>
      <c r="AK440" s="110"/>
      <c r="AL440" s="110"/>
      <c r="AM440" s="110"/>
      <c r="AN440" s="110"/>
      <c r="AO440" s="110"/>
      <c r="AP440" s="110"/>
      <c r="AQ440" s="110"/>
      <c r="AR440" s="110"/>
      <c r="AS440" s="106"/>
    </row>
    <row r="441" spans="1:45" ht="2.4500000000000002" customHeight="1" x14ac:dyDescent="0.15">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c r="AG441" s="68"/>
      <c r="AH441" s="68"/>
      <c r="AI441" s="68"/>
      <c r="AJ441" s="68"/>
      <c r="AK441" s="68"/>
      <c r="AL441" s="68"/>
      <c r="AM441" s="68"/>
      <c r="AN441" s="68"/>
      <c r="AO441" s="68"/>
      <c r="AP441" s="68"/>
      <c r="AQ441" s="108"/>
      <c r="AR441" s="68"/>
      <c r="AS441" s="68"/>
    </row>
    <row r="442" spans="1:45" x14ac:dyDescent="0.15">
      <c r="A442" s="218" t="s">
        <v>154</v>
      </c>
      <c r="B442" s="218"/>
      <c r="C442" s="218"/>
      <c r="D442" s="218"/>
      <c r="E442" s="218"/>
      <c r="F442" s="218"/>
      <c r="G442" s="218"/>
      <c r="H442" s="218"/>
      <c r="I442" s="218"/>
      <c r="J442" s="210"/>
      <c r="K442" s="210"/>
      <c r="L442" s="210"/>
      <c r="M442" s="210"/>
      <c r="N442" s="210"/>
      <c r="O442" s="68"/>
      <c r="P442" s="68"/>
      <c r="Q442" s="68"/>
      <c r="R442" s="68"/>
      <c r="S442" s="68"/>
      <c r="T442" s="68"/>
      <c r="U442" s="68"/>
      <c r="V442" s="68"/>
      <c r="W442" s="68"/>
      <c r="X442" s="68"/>
      <c r="Y442" s="68"/>
      <c r="Z442" s="68"/>
      <c r="AA442" s="68"/>
      <c r="AB442" s="68"/>
      <c r="AC442" s="68"/>
      <c r="AD442" s="68"/>
      <c r="AE442" s="68"/>
      <c r="AF442" s="68"/>
      <c r="AG442" s="68"/>
      <c r="AH442" s="68"/>
      <c r="AI442" s="68"/>
      <c r="AJ442" s="68"/>
      <c r="AK442" s="68"/>
      <c r="AL442" s="68"/>
      <c r="AM442" s="68"/>
      <c r="AN442" s="68"/>
      <c r="AO442" s="68"/>
      <c r="AP442" s="68"/>
      <c r="AQ442" s="108"/>
      <c r="AR442" s="68"/>
      <c r="AS442" s="68"/>
    </row>
    <row r="443" spans="1:45" ht="2.4500000000000002" customHeight="1" x14ac:dyDescent="0.15">
      <c r="A443" s="110"/>
      <c r="B443" s="110"/>
      <c r="C443" s="110"/>
      <c r="D443" s="110"/>
      <c r="E443" s="110"/>
      <c r="F443" s="110"/>
      <c r="G443" s="110"/>
      <c r="H443" s="110"/>
      <c r="I443" s="110"/>
      <c r="J443" s="105"/>
      <c r="K443" s="105"/>
      <c r="L443" s="105"/>
      <c r="M443" s="105"/>
      <c r="N443" s="105"/>
      <c r="O443" s="106"/>
      <c r="P443" s="106"/>
      <c r="Q443" s="106"/>
      <c r="R443" s="106"/>
      <c r="S443" s="106"/>
      <c r="T443" s="106"/>
      <c r="U443" s="106"/>
      <c r="V443" s="106"/>
      <c r="W443" s="106"/>
      <c r="X443" s="106"/>
      <c r="Y443" s="106"/>
      <c r="Z443" s="106"/>
      <c r="AA443" s="106"/>
      <c r="AB443" s="106"/>
      <c r="AC443" s="106"/>
      <c r="AD443" s="106"/>
      <c r="AE443" s="106"/>
      <c r="AF443" s="106"/>
      <c r="AG443" s="106"/>
      <c r="AH443" s="106"/>
      <c r="AI443" s="106"/>
      <c r="AJ443" s="106"/>
      <c r="AK443" s="106"/>
      <c r="AL443" s="106"/>
      <c r="AM443" s="106"/>
      <c r="AN443" s="106"/>
      <c r="AO443" s="106"/>
      <c r="AP443" s="106"/>
      <c r="AQ443" s="105"/>
      <c r="AR443" s="106"/>
      <c r="AS443" s="106"/>
    </row>
    <row r="444" spans="1:45" ht="2.4500000000000002" customHeight="1" x14ac:dyDescent="0.15">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c r="AF444" s="68"/>
      <c r="AG444" s="68"/>
      <c r="AH444" s="68"/>
      <c r="AI444" s="68"/>
      <c r="AJ444" s="68"/>
      <c r="AK444" s="68"/>
      <c r="AL444" s="68"/>
      <c r="AM444" s="68"/>
      <c r="AN444" s="68"/>
      <c r="AO444" s="68"/>
      <c r="AP444" s="68"/>
      <c r="AQ444" s="108"/>
      <c r="AR444" s="68"/>
      <c r="AS444" s="68"/>
    </row>
    <row r="445" spans="1:45" x14ac:dyDescent="0.15">
      <c r="A445" s="218" t="s">
        <v>173</v>
      </c>
      <c r="B445" s="218"/>
      <c r="C445" s="218"/>
      <c r="D445" s="218"/>
      <c r="E445" s="218"/>
      <c r="F445" s="218"/>
      <c r="G445" s="218"/>
      <c r="H445" s="218"/>
      <c r="I445" s="218"/>
      <c r="J445" s="215"/>
      <c r="K445" s="215"/>
      <c r="L445" s="215"/>
      <c r="M445" s="215"/>
      <c r="N445" s="210"/>
      <c r="O445" s="210"/>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c r="AN445" s="68"/>
      <c r="AO445" s="68"/>
      <c r="AP445" s="68"/>
      <c r="AQ445" s="108"/>
      <c r="AR445" s="68"/>
      <c r="AS445" s="68"/>
    </row>
    <row r="446" spans="1:45" ht="2.4500000000000002" customHeight="1" x14ac:dyDescent="0.15">
      <c r="A446" s="106"/>
      <c r="B446" s="106"/>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c r="AA446" s="106"/>
      <c r="AB446" s="106"/>
      <c r="AC446" s="106"/>
      <c r="AD446" s="106"/>
      <c r="AE446" s="106"/>
      <c r="AF446" s="106"/>
      <c r="AG446" s="106"/>
      <c r="AH446" s="106"/>
      <c r="AI446" s="106"/>
      <c r="AJ446" s="106"/>
      <c r="AK446" s="106"/>
      <c r="AL446" s="106"/>
      <c r="AM446" s="106"/>
      <c r="AN446" s="106"/>
      <c r="AO446" s="106"/>
      <c r="AP446" s="106"/>
      <c r="AQ446" s="105"/>
      <c r="AR446" s="106"/>
      <c r="AS446" s="106"/>
    </row>
    <row r="447" spans="1:45" ht="2.4500000000000002" customHeight="1" x14ac:dyDescent="0.15">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c r="AF447" s="68"/>
      <c r="AG447" s="68"/>
      <c r="AH447" s="68"/>
      <c r="AI447" s="68"/>
      <c r="AJ447" s="68"/>
      <c r="AK447" s="68"/>
      <c r="AL447" s="68"/>
      <c r="AM447" s="68"/>
      <c r="AN447" s="68"/>
      <c r="AO447" s="68"/>
      <c r="AP447" s="68"/>
      <c r="AQ447" s="108"/>
      <c r="AR447" s="68"/>
      <c r="AS447" s="68"/>
    </row>
    <row r="448" spans="1:45" x14ac:dyDescent="0.15">
      <c r="A448" s="213" t="s">
        <v>174</v>
      </c>
      <c r="B448" s="213"/>
      <c r="C448" s="213"/>
      <c r="D448" s="213"/>
      <c r="E448" s="213"/>
      <c r="F448" s="213"/>
      <c r="G448" s="213"/>
      <c r="H448" s="213"/>
      <c r="I448" s="213"/>
      <c r="J448" s="213"/>
      <c r="K448" s="213"/>
      <c r="L448" s="213"/>
      <c r="M448" s="213"/>
      <c r="N448" s="213"/>
      <c r="O448" s="214"/>
      <c r="P448" s="214"/>
      <c r="Q448" s="214"/>
      <c r="R448" s="214"/>
      <c r="S448" s="214"/>
      <c r="T448" s="220"/>
      <c r="U448" s="220"/>
      <c r="V448" s="220"/>
      <c r="W448" s="68"/>
      <c r="X448" s="68"/>
      <c r="Y448" s="68"/>
      <c r="Z448" s="68"/>
      <c r="AA448" s="68"/>
      <c r="AB448" s="68"/>
      <c r="AC448" s="68"/>
      <c r="AD448" s="68"/>
      <c r="AE448" s="68"/>
      <c r="AF448" s="68"/>
      <c r="AG448" s="68"/>
      <c r="AH448" s="68"/>
      <c r="AI448" s="68"/>
      <c r="AJ448" s="68"/>
      <c r="AK448" s="68"/>
      <c r="AL448" s="68"/>
      <c r="AM448" s="68"/>
      <c r="AN448" s="68"/>
      <c r="AO448" s="68"/>
      <c r="AP448" s="68"/>
      <c r="AQ448" s="108"/>
      <c r="AR448" s="68"/>
      <c r="AS448" s="68"/>
    </row>
    <row r="449" spans="1:55" ht="2.4500000000000002" customHeight="1" x14ac:dyDescent="0.15">
      <c r="A449" s="120"/>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c r="AC449" s="106"/>
      <c r="AD449" s="106"/>
      <c r="AE449" s="106"/>
      <c r="AF449" s="106"/>
      <c r="AG449" s="106"/>
      <c r="AH449" s="106"/>
      <c r="AI449" s="106"/>
      <c r="AJ449" s="106"/>
      <c r="AK449" s="106"/>
      <c r="AL449" s="106"/>
      <c r="AM449" s="106"/>
      <c r="AN449" s="106"/>
      <c r="AO449" s="106"/>
      <c r="AP449" s="106"/>
      <c r="AQ449" s="105"/>
      <c r="AR449" s="106"/>
      <c r="AS449" s="106"/>
    </row>
    <row r="450" spans="1:55" ht="2.4500000000000002" customHeight="1" x14ac:dyDescent="0.15">
      <c r="A450" s="121"/>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c r="AF450" s="68"/>
      <c r="AG450" s="68"/>
      <c r="AH450" s="68"/>
      <c r="AI450" s="68"/>
      <c r="AJ450" s="68"/>
      <c r="AK450" s="68"/>
      <c r="AL450" s="68"/>
      <c r="AM450" s="68"/>
      <c r="AN450" s="68"/>
      <c r="AO450" s="68"/>
      <c r="AP450" s="68"/>
      <c r="AQ450" s="108"/>
      <c r="AR450" s="68"/>
      <c r="AS450" s="68"/>
    </row>
    <row r="451" spans="1:55" x14ac:dyDescent="0.15">
      <c r="A451" s="213" t="s">
        <v>175</v>
      </c>
      <c r="B451" s="213"/>
      <c r="C451" s="213"/>
      <c r="D451" s="213"/>
      <c r="E451" s="213"/>
      <c r="F451" s="213"/>
      <c r="G451" s="213"/>
      <c r="H451" s="213"/>
      <c r="I451" s="213"/>
      <c r="J451" s="213"/>
      <c r="K451" s="213"/>
      <c r="L451" s="213"/>
      <c r="M451" s="213"/>
      <c r="N451" s="213"/>
      <c r="O451" s="214"/>
      <c r="P451" s="214"/>
      <c r="Q451" s="214"/>
      <c r="R451" s="214"/>
      <c r="S451" s="214"/>
      <c r="T451" s="220"/>
      <c r="U451" s="220"/>
      <c r="V451" s="220"/>
      <c r="W451" s="68"/>
      <c r="X451" s="68"/>
      <c r="Y451" s="68"/>
      <c r="Z451" s="68"/>
      <c r="AA451" s="68"/>
      <c r="AB451" s="68"/>
      <c r="AC451" s="68"/>
      <c r="AD451" s="68"/>
      <c r="AE451" s="68"/>
      <c r="AF451" s="68"/>
      <c r="AG451" s="68"/>
      <c r="AH451" s="68"/>
      <c r="AI451" s="68"/>
      <c r="AJ451" s="68"/>
      <c r="AK451" s="68"/>
      <c r="AL451" s="68"/>
      <c r="AM451" s="68"/>
      <c r="AN451" s="68"/>
      <c r="AO451" s="68"/>
      <c r="AP451" s="68"/>
      <c r="AQ451" s="108"/>
      <c r="AR451" s="68"/>
      <c r="AS451" s="68"/>
    </row>
    <row r="452" spans="1:55" ht="2.4500000000000002" customHeight="1" x14ac:dyDescent="0.15">
      <c r="A452" s="120"/>
      <c r="B452" s="106"/>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c r="AC452" s="106"/>
      <c r="AD452" s="106"/>
      <c r="AE452" s="106"/>
      <c r="AF452" s="106"/>
      <c r="AG452" s="106"/>
      <c r="AH452" s="106"/>
      <c r="AI452" s="106"/>
      <c r="AJ452" s="106"/>
      <c r="AK452" s="106"/>
      <c r="AL452" s="106"/>
      <c r="AM452" s="106"/>
      <c r="AN452" s="106"/>
      <c r="AO452" s="106"/>
      <c r="AP452" s="106"/>
      <c r="AQ452" s="105"/>
      <c r="AR452" s="106"/>
      <c r="AS452" s="106"/>
    </row>
    <row r="453" spans="1:55" ht="2.4500000000000002" customHeight="1" x14ac:dyDescent="0.15">
      <c r="A453" s="121"/>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c r="AG453" s="68"/>
      <c r="AH453" s="68"/>
      <c r="AI453" s="68"/>
      <c r="AJ453" s="68"/>
      <c r="AK453" s="68"/>
      <c r="AL453" s="68"/>
      <c r="AM453" s="68"/>
      <c r="AN453" s="68"/>
      <c r="AO453" s="68"/>
      <c r="AP453" s="68"/>
      <c r="AQ453" s="108"/>
      <c r="AR453" s="68"/>
      <c r="AS453" s="68"/>
    </row>
    <row r="454" spans="1:55" x14ac:dyDescent="0.15">
      <c r="A454" s="213" t="s">
        <v>176</v>
      </c>
      <c r="B454" s="213"/>
      <c r="C454" s="213"/>
      <c r="D454" s="213"/>
      <c r="E454" s="213"/>
      <c r="F454" s="213"/>
      <c r="G454" s="213"/>
      <c r="H454" s="213"/>
      <c r="I454" s="213"/>
      <c r="J454" s="213"/>
      <c r="K454" s="213"/>
      <c r="L454" s="213"/>
      <c r="M454" s="213"/>
      <c r="N454" s="213"/>
      <c r="O454" s="214"/>
      <c r="P454" s="214"/>
      <c r="Q454" s="214"/>
      <c r="R454" s="214"/>
      <c r="S454" s="214"/>
      <c r="T454" s="220"/>
      <c r="U454" s="220"/>
      <c r="V454" s="220"/>
      <c r="W454" s="68"/>
      <c r="X454" s="68"/>
      <c r="Y454" s="68"/>
      <c r="Z454" s="68"/>
      <c r="AA454" s="68"/>
      <c r="AB454" s="68"/>
      <c r="AC454" s="68"/>
      <c r="AD454" s="68"/>
      <c r="AE454" s="68"/>
      <c r="AF454" s="68"/>
      <c r="AG454" s="68"/>
      <c r="AH454" s="68"/>
      <c r="AI454" s="68"/>
      <c r="AJ454" s="68"/>
      <c r="AK454" s="68"/>
      <c r="AL454" s="68"/>
      <c r="AM454" s="68"/>
      <c r="AN454" s="68"/>
      <c r="AO454" s="68"/>
      <c r="AP454" s="68"/>
      <c r="AQ454" s="108"/>
      <c r="AR454" s="68"/>
      <c r="AS454" s="68"/>
    </row>
    <row r="455" spans="1:55" ht="2.4500000000000002" customHeight="1" x14ac:dyDescent="0.15">
      <c r="A455" s="120"/>
      <c r="B455" s="106"/>
      <c r="C455" s="3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c r="AC455" s="106"/>
      <c r="AD455" s="106"/>
      <c r="AE455" s="106"/>
      <c r="AF455" s="106"/>
      <c r="AG455" s="106"/>
      <c r="AH455" s="106"/>
      <c r="AI455" s="106"/>
      <c r="AJ455" s="106"/>
      <c r="AK455" s="106"/>
      <c r="AL455" s="106"/>
      <c r="AM455" s="106"/>
      <c r="AN455" s="106"/>
      <c r="AO455" s="106"/>
      <c r="AP455" s="106"/>
      <c r="AQ455" s="105"/>
      <c r="AR455" s="106"/>
      <c r="AS455" s="106"/>
    </row>
    <row r="456" spans="1:55" ht="2.4500000000000002" customHeight="1" x14ac:dyDescent="0.15">
      <c r="A456" s="121"/>
      <c r="B456" s="68"/>
      <c r="C456" s="27"/>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c r="AF456" s="68"/>
      <c r="AG456" s="68"/>
      <c r="AH456" s="68"/>
      <c r="AI456" s="68"/>
      <c r="AJ456" s="68"/>
      <c r="AK456" s="68"/>
      <c r="AL456" s="68"/>
      <c r="AM456" s="68"/>
      <c r="AN456" s="68"/>
      <c r="AO456" s="68"/>
      <c r="AP456" s="68"/>
      <c r="AQ456" s="108"/>
      <c r="AR456" s="68"/>
      <c r="AS456" s="68"/>
    </row>
    <row r="457" spans="1:55" x14ac:dyDescent="0.15">
      <c r="A457" s="213" t="s">
        <v>177</v>
      </c>
      <c r="B457" s="213"/>
      <c r="C457" s="213"/>
      <c r="D457" s="213"/>
      <c r="E457" s="213"/>
      <c r="F457" s="213"/>
      <c r="G457" s="213"/>
      <c r="H457" s="213"/>
      <c r="I457" s="213"/>
      <c r="J457" s="213"/>
      <c r="K457" s="213"/>
      <c r="L457" s="213"/>
      <c r="M457" s="213"/>
      <c r="N457" s="213"/>
      <c r="O457" s="27"/>
      <c r="P457" s="27"/>
      <c r="Q457" s="27"/>
      <c r="R457" s="27"/>
      <c r="S457" s="27"/>
      <c r="T457" s="27"/>
      <c r="U457" s="27"/>
      <c r="V457" s="27"/>
      <c r="W457" s="68"/>
      <c r="X457" s="68"/>
      <c r="Y457" s="68"/>
      <c r="Z457" s="68"/>
      <c r="AA457" s="68"/>
      <c r="AB457" s="68"/>
      <c r="AC457" s="68"/>
      <c r="AD457" s="68"/>
      <c r="AE457" s="68"/>
      <c r="AF457" s="68"/>
      <c r="AG457" s="68"/>
      <c r="AH457" s="68"/>
      <c r="AI457" s="68"/>
      <c r="AJ457" s="68"/>
      <c r="AK457" s="68"/>
      <c r="AL457" s="68"/>
      <c r="AM457" s="68"/>
      <c r="AN457" s="68"/>
      <c r="AO457" s="68"/>
      <c r="AP457" s="68"/>
      <c r="AQ457" s="108"/>
      <c r="AR457" s="68"/>
      <c r="AS457" s="68"/>
    </row>
    <row r="458" spans="1:55" x14ac:dyDescent="0.15">
      <c r="A458" s="121"/>
      <c r="B458" s="68" t="s">
        <v>178</v>
      </c>
      <c r="C458" s="68"/>
      <c r="D458" s="68"/>
      <c r="E458" s="68"/>
      <c r="F458" s="68"/>
      <c r="G458" s="68"/>
      <c r="H458" s="68"/>
      <c r="I458" s="68"/>
      <c r="J458" s="68"/>
      <c r="K458" s="68"/>
      <c r="L458" s="68"/>
      <c r="M458" s="68"/>
      <c r="N458" s="68"/>
      <c r="O458" s="214"/>
      <c r="P458" s="214"/>
      <c r="Q458" s="214"/>
      <c r="R458" s="214"/>
      <c r="S458" s="214"/>
      <c r="T458" s="220"/>
      <c r="U458" s="220"/>
      <c r="V458" s="220"/>
      <c r="W458" s="68"/>
      <c r="X458" s="68"/>
      <c r="Y458" s="68"/>
      <c r="Z458" s="68"/>
      <c r="AA458" s="68"/>
      <c r="AB458" s="68"/>
      <c r="AC458" s="68"/>
      <c r="AD458" s="68"/>
      <c r="AE458" s="68"/>
      <c r="AF458" s="68"/>
      <c r="AG458" s="68"/>
      <c r="AH458" s="68"/>
      <c r="AI458" s="68"/>
      <c r="AJ458" s="68"/>
      <c r="AK458" s="68"/>
      <c r="AL458" s="68"/>
      <c r="AM458" s="68"/>
      <c r="AN458" s="68"/>
      <c r="AO458" s="68"/>
      <c r="AP458" s="68"/>
      <c r="AQ458" s="108"/>
      <c r="AR458" s="68"/>
      <c r="AS458" s="68"/>
      <c r="BA458" s="86"/>
      <c r="BB458" s="86"/>
      <c r="BC458" s="86"/>
    </row>
    <row r="459" spans="1:55" x14ac:dyDescent="0.15">
      <c r="A459" s="27"/>
      <c r="B459" s="27" t="s">
        <v>179</v>
      </c>
      <c r="C459" s="56"/>
      <c r="D459" s="113"/>
      <c r="E459" s="113"/>
      <c r="F459" s="113"/>
      <c r="G459" s="113"/>
      <c r="H459" s="56"/>
      <c r="I459" s="113"/>
      <c r="J459" s="113"/>
      <c r="K459" s="113"/>
      <c r="L459" s="113"/>
      <c r="M459" s="56"/>
      <c r="N459" s="113"/>
      <c r="O459" s="113"/>
      <c r="P459" s="113"/>
      <c r="Q459" s="113"/>
      <c r="R459" s="56"/>
      <c r="S459" s="113"/>
      <c r="T459" s="113"/>
      <c r="U459" s="66" t="s">
        <v>589</v>
      </c>
      <c r="V459" s="68" t="s">
        <v>134</v>
      </c>
      <c r="W459" s="68"/>
      <c r="X459" s="66" t="s">
        <v>589</v>
      </c>
      <c r="Y459" s="68" t="s">
        <v>180</v>
      </c>
      <c r="Z459" s="68"/>
      <c r="AA459" s="68"/>
      <c r="AB459" s="68"/>
      <c r="AC459" s="234" t="str">
        <f>IF(BB459+BB460&gt;1,"※いずれか1つを選択","")</f>
        <v/>
      </c>
      <c r="AD459" s="234"/>
      <c r="AE459" s="234"/>
      <c r="AF459" s="234"/>
      <c r="AG459" s="234"/>
      <c r="AH459" s="234"/>
      <c r="AI459" s="234"/>
      <c r="AJ459" s="234"/>
      <c r="AK459" s="234"/>
      <c r="AL459" s="234"/>
      <c r="AM459" s="234"/>
      <c r="AN459" s="234"/>
      <c r="AO459" s="234"/>
      <c r="AP459" s="234"/>
      <c r="AQ459" s="234"/>
      <c r="AR459" s="234"/>
      <c r="AS459" s="234"/>
      <c r="BA459" s="86"/>
      <c r="BB459" s="86">
        <f>IF(U459="☑",1,0)</f>
        <v>0</v>
      </c>
      <c r="BC459" s="86"/>
    </row>
    <row r="460" spans="1:55" ht="2.4500000000000002" customHeight="1" x14ac:dyDescent="0.15">
      <c r="A460" s="120"/>
      <c r="B460" s="106"/>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c r="AH460" s="106"/>
      <c r="AI460" s="106"/>
      <c r="AJ460" s="106"/>
      <c r="AK460" s="106"/>
      <c r="AL460" s="106"/>
      <c r="AM460" s="106"/>
      <c r="AN460" s="106"/>
      <c r="AO460" s="106"/>
      <c r="AP460" s="106"/>
      <c r="AQ460" s="105"/>
      <c r="AR460" s="106"/>
      <c r="AS460" s="106"/>
      <c r="BA460" s="86"/>
      <c r="BB460" s="86">
        <f>IF(X459="☑",1,0)</f>
        <v>0</v>
      </c>
      <c r="BC460" s="86"/>
    </row>
    <row r="461" spans="1:55" ht="2.4500000000000002" customHeight="1" x14ac:dyDescent="0.15">
      <c r="A461" s="121"/>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c r="AG461" s="68"/>
      <c r="AH461" s="68"/>
      <c r="AI461" s="68"/>
      <c r="AJ461" s="68"/>
      <c r="AK461" s="68"/>
      <c r="AL461" s="68"/>
      <c r="AM461" s="68"/>
      <c r="AN461" s="68"/>
      <c r="AO461" s="68"/>
      <c r="AP461" s="68"/>
      <c r="AQ461" s="108"/>
      <c r="AR461" s="68"/>
      <c r="AS461" s="68"/>
      <c r="BA461" s="86"/>
      <c r="BB461" s="86"/>
      <c r="BC461" s="86"/>
    </row>
    <row r="462" spans="1:55" x14ac:dyDescent="0.15">
      <c r="A462" s="27" t="s">
        <v>181</v>
      </c>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c r="AG462" s="68"/>
      <c r="AH462" s="68"/>
      <c r="AI462" s="68"/>
      <c r="AJ462" s="68"/>
      <c r="AK462" s="68"/>
      <c r="AL462" s="68"/>
      <c r="AM462" s="68"/>
      <c r="AN462" s="68"/>
      <c r="AO462" s="68"/>
      <c r="AP462" s="68"/>
      <c r="AQ462" s="108"/>
      <c r="AR462" s="68"/>
      <c r="AS462" s="68"/>
      <c r="BA462" s="86"/>
      <c r="BB462" s="86"/>
      <c r="BC462" s="86"/>
    </row>
    <row r="463" spans="1:55" x14ac:dyDescent="0.15">
      <c r="A463" s="121"/>
      <c r="B463" s="68"/>
      <c r="C463" s="68"/>
      <c r="D463" s="68"/>
      <c r="E463" s="68"/>
      <c r="F463" s="98" t="s">
        <v>67</v>
      </c>
      <c r="G463" s="210" t="s">
        <v>182</v>
      </c>
      <c r="H463" s="210"/>
      <c r="I463" s="210"/>
      <c r="J463" s="210"/>
      <c r="K463" s="210"/>
      <c r="L463" s="98" t="s">
        <v>15</v>
      </c>
      <c r="M463" s="98" t="s">
        <v>67</v>
      </c>
      <c r="N463" s="218" t="s">
        <v>183</v>
      </c>
      <c r="O463" s="218"/>
      <c r="P463" s="218"/>
      <c r="Q463" s="218"/>
      <c r="R463" s="218"/>
      <c r="S463" s="218"/>
      <c r="T463" s="218"/>
      <c r="U463" s="218"/>
      <c r="V463" s="218"/>
      <c r="W463" s="218"/>
      <c r="X463" s="218"/>
      <c r="Y463" s="218"/>
      <c r="Z463" s="218"/>
      <c r="AA463" s="218"/>
      <c r="AB463" s="218"/>
      <c r="AC463" s="218"/>
      <c r="AD463" s="218"/>
      <c r="AE463" s="218"/>
      <c r="AF463" s="218"/>
      <c r="AG463" s="218"/>
      <c r="AH463" s="218"/>
      <c r="AI463" s="218"/>
      <c r="AJ463" s="98" t="s">
        <v>15</v>
      </c>
      <c r="AK463" s="98" t="s">
        <v>67</v>
      </c>
      <c r="AL463" s="210" t="s">
        <v>184</v>
      </c>
      <c r="AM463" s="210"/>
      <c r="AN463" s="210"/>
      <c r="AO463" s="210"/>
      <c r="AP463" s="210"/>
      <c r="AQ463" s="210"/>
      <c r="AR463" s="98" t="s">
        <v>15</v>
      </c>
      <c r="AS463" s="68"/>
    </row>
    <row r="464" spans="1:55" x14ac:dyDescent="0.15">
      <c r="A464" s="68"/>
      <c r="B464" s="213" t="s">
        <v>185</v>
      </c>
      <c r="C464" s="213"/>
      <c r="D464" s="213"/>
      <c r="E464" s="213"/>
      <c r="F464" s="98" t="s">
        <v>67</v>
      </c>
      <c r="G464" s="212"/>
      <c r="H464" s="212"/>
      <c r="I464" s="212"/>
      <c r="J464" s="212"/>
      <c r="K464" s="212"/>
      <c r="L464" s="212"/>
      <c r="M464" s="212"/>
      <c r="N464" s="212"/>
      <c r="O464" s="212"/>
      <c r="P464" s="212"/>
      <c r="Q464" s="212"/>
      <c r="R464" s="212"/>
      <c r="S464" s="212"/>
      <c r="T464" s="212"/>
      <c r="U464" s="212"/>
      <c r="V464" s="212"/>
      <c r="W464" s="212"/>
      <c r="X464" s="212"/>
      <c r="Y464" s="212"/>
      <c r="Z464" s="212"/>
      <c r="AA464" s="212"/>
      <c r="AB464" s="212"/>
      <c r="AC464" s="212"/>
      <c r="AD464" s="212"/>
      <c r="AE464" s="212"/>
      <c r="AF464" s="212"/>
      <c r="AG464" s="212"/>
      <c r="AH464" s="212"/>
      <c r="AI464" s="212"/>
      <c r="AJ464" s="98" t="s">
        <v>15</v>
      </c>
      <c r="AK464" s="98" t="s">
        <v>67</v>
      </c>
      <c r="AL464" s="222"/>
      <c r="AM464" s="222"/>
      <c r="AN464" s="222"/>
      <c r="AO464" s="222"/>
      <c r="AP464" s="222"/>
      <c r="AQ464" s="99" t="s">
        <v>93</v>
      </c>
      <c r="AR464" s="98" t="s">
        <v>15</v>
      </c>
      <c r="AS464" s="27"/>
    </row>
    <row r="465" spans="1:45" x14ac:dyDescent="0.15">
      <c r="A465" s="68"/>
      <c r="B465" s="213" t="s">
        <v>186</v>
      </c>
      <c r="C465" s="213"/>
      <c r="D465" s="213"/>
      <c r="E465" s="213"/>
      <c r="F465" s="98" t="s">
        <v>67</v>
      </c>
      <c r="G465" s="212"/>
      <c r="H465" s="212"/>
      <c r="I465" s="212"/>
      <c r="J465" s="212"/>
      <c r="K465" s="212"/>
      <c r="L465" s="212"/>
      <c r="M465" s="212"/>
      <c r="N465" s="212"/>
      <c r="O465" s="212"/>
      <c r="P465" s="212"/>
      <c r="Q465" s="212"/>
      <c r="R465" s="212"/>
      <c r="S465" s="212"/>
      <c r="T465" s="212"/>
      <c r="U465" s="212"/>
      <c r="V465" s="212"/>
      <c r="W465" s="212"/>
      <c r="X465" s="212"/>
      <c r="Y465" s="212"/>
      <c r="Z465" s="212"/>
      <c r="AA465" s="212"/>
      <c r="AB465" s="212"/>
      <c r="AC465" s="212"/>
      <c r="AD465" s="212"/>
      <c r="AE465" s="212"/>
      <c r="AF465" s="212"/>
      <c r="AG465" s="212"/>
      <c r="AH465" s="212"/>
      <c r="AI465" s="212"/>
      <c r="AJ465" s="98" t="s">
        <v>15</v>
      </c>
      <c r="AK465" s="98" t="s">
        <v>67</v>
      </c>
      <c r="AL465" s="222"/>
      <c r="AM465" s="222"/>
      <c r="AN465" s="222"/>
      <c r="AO465" s="222"/>
      <c r="AP465" s="222"/>
      <c r="AQ465" s="99" t="s">
        <v>93</v>
      </c>
      <c r="AR465" s="98" t="s">
        <v>15</v>
      </c>
      <c r="AS465" s="27"/>
    </row>
    <row r="466" spans="1:45" x14ac:dyDescent="0.15">
      <c r="A466" s="68"/>
      <c r="B466" s="213" t="s">
        <v>187</v>
      </c>
      <c r="C466" s="213"/>
      <c r="D466" s="213"/>
      <c r="E466" s="213"/>
      <c r="F466" s="98" t="s">
        <v>67</v>
      </c>
      <c r="G466" s="212"/>
      <c r="H466" s="212"/>
      <c r="I466" s="212"/>
      <c r="J466" s="212"/>
      <c r="K466" s="212"/>
      <c r="L466" s="212"/>
      <c r="M466" s="212"/>
      <c r="N466" s="212"/>
      <c r="O466" s="212"/>
      <c r="P466" s="212"/>
      <c r="Q466" s="212"/>
      <c r="R466" s="212"/>
      <c r="S466" s="212"/>
      <c r="T466" s="212"/>
      <c r="U466" s="212"/>
      <c r="V466" s="212"/>
      <c r="W466" s="212"/>
      <c r="X466" s="212"/>
      <c r="Y466" s="212"/>
      <c r="Z466" s="212"/>
      <c r="AA466" s="212"/>
      <c r="AB466" s="212"/>
      <c r="AC466" s="212"/>
      <c r="AD466" s="212"/>
      <c r="AE466" s="212"/>
      <c r="AF466" s="212"/>
      <c r="AG466" s="212"/>
      <c r="AH466" s="212"/>
      <c r="AI466" s="212"/>
      <c r="AJ466" s="98" t="s">
        <v>15</v>
      </c>
      <c r="AK466" s="98" t="s">
        <v>67</v>
      </c>
      <c r="AL466" s="222"/>
      <c r="AM466" s="222"/>
      <c r="AN466" s="222"/>
      <c r="AO466" s="222"/>
      <c r="AP466" s="222"/>
      <c r="AQ466" s="99" t="s">
        <v>93</v>
      </c>
      <c r="AR466" s="98" t="s">
        <v>15</v>
      </c>
      <c r="AS466" s="27"/>
    </row>
    <row r="467" spans="1:45" x14ac:dyDescent="0.15">
      <c r="A467" s="68"/>
      <c r="B467" s="213" t="s">
        <v>188</v>
      </c>
      <c r="C467" s="213"/>
      <c r="D467" s="213"/>
      <c r="E467" s="213"/>
      <c r="F467" s="98" t="s">
        <v>67</v>
      </c>
      <c r="G467" s="212"/>
      <c r="H467" s="212"/>
      <c r="I467" s="212"/>
      <c r="J467" s="212"/>
      <c r="K467" s="212"/>
      <c r="L467" s="212"/>
      <c r="M467" s="212"/>
      <c r="N467" s="212"/>
      <c r="O467" s="212"/>
      <c r="P467" s="212"/>
      <c r="Q467" s="212"/>
      <c r="R467" s="212"/>
      <c r="S467" s="212"/>
      <c r="T467" s="212"/>
      <c r="U467" s="212"/>
      <c r="V467" s="212"/>
      <c r="W467" s="212"/>
      <c r="X467" s="212"/>
      <c r="Y467" s="212"/>
      <c r="Z467" s="212"/>
      <c r="AA467" s="212"/>
      <c r="AB467" s="212"/>
      <c r="AC467" s="212"/>
      <c r="AD467" s="212"/>
      <c r="AE467" s="212"/>
      <c r="AF467" s="212"/>
      <c r="AG467" s="212"/>
      <c r="AH467" s="212"/>
      <c r="AI467" s="212"/>
      <c r="AJ467" s="98" t="s">
        <v>15</v>
      </c>
      <c r="AK467" s="98" t="s">
        <v>67</v>
      </c>
      <c r="AL467" s="222"/>
      <c r="AM467" s="222"/>
      <c r="AN467" s="222"/>
      <c r="AO467" s="222"/>
      <c r="AP467" s="222"/>
      <c r="AQ467" s="99" t="s">
        <v>93</v>
      </c>
      <c r="AR467" s="98" t="s">
        <v>15</v>
      </c>
      <c r="AS467" s="27"/>
    </row>
    <row r="468" spans="1:45" x14ac:dyDescent="0.15">
      <c r="A468" s="68"/>
      <c r="B468" s="213" t="s">
        <v>189</v>
      </c>
      <c r="C468" s="213"/>
      <c r="D468" s="213"/>
      <c r="E468" s="213"/>
      <c r="F468" s="98" t="s">
        <v>67</v>
      </c>
      <c r="G468" s="212"/>
      <c r="H468" s="212"/>
      <c r="I468" s="212"/>
      <c r="J468" s="212"/>
      <c r="K468" s="212"/>
      <c r="L468" s="212"/>
      <c r="M468" s="212"/>
      <c r="N468" s="212"/>
      <c r="O468" s="212"/>
      <c r="P468" s="212"/>
      <c r="Q468" s="212"/>
      <c r="R468" s="212"/>
      <c r="S468" s="212"/>
      <c r="T468" s="212"/>
      <c r="U468" s="212"/>
      <c r="V468" s="212"/>
      <c r="W468" s="212"/>
      <c r="X468" s="212"/>
      <c r="Y468" s="212"/>
      <c r="Z468" s="212"/>
      <c r="AA468" s="212"/>
      <c r="AB468" s="212"/>
      <c r="AC468" s="212"/>
      <c r="AD468" s="212"/>
      <c r="AE468" s="212"/>
      <c r="AF468" s="212"/>
      <c r="AG468" s="212"/>
      <c r="AH468" s="212"/>
      <c r="AI468" s="212"/>
      <c r="AJ468" s="98" t="s">
        <v>15</v>
      </c>
      <c r="AK468" s="98" t="s">
        <v>67</v>
      </c>
      <c r="AL468" s="222"/>
      <c r="AM468" s="222"/>
      <c r="AN468" s="222"/>
      <c r="AO468" s="222"/>
      <c r="AP468" s="222"/>
      <c r="AQ468" s="99" t="s">
        <v>93</v>
      </c>
      <c r="AR468" s="98" t="s">
        <v>15</v>
      </c>
      <c r="AS468" s="27"/>
    </row>
    <row r="469" spans="1:45" x14ac:dyDescent="0.15">
      <c r="A469" s="68"/>
      <c r="B469" s="213" t="s">
        <v>190</v>
      </c>
      <c r="C469" s="213"/>
      <c r="D469" s="213"/>
      <c r="E469" s="213"/>
      <c r="F469" s="98" t="s">
        <v>67</v>
      </c>
      <c r="G469" s="212"/>
      <c r="H469" s="212"/>
      <c r="I469" s="212"/>
      <c r="J469" s="212"/>
      <c r="K469" s="212"/>
      <c r="L469" s="212"/>
      <c r="M469" s="212"/>
      <c r="N469" s="212"/>
      <c r="O469" s="212"/>
      <c r="P469" s="212"/>
      <c r="Q469" s="212"/>
      <c r="R469" s="212"/>
      <c r="S469" s="212"/>
      <c r="T469" s="212"/>
      <c r="U469" s="212"/>
      <c r="V469" s="212"/>
      <c r="W469" s="212"/>
      <c r="X469" s="212"/>
      <c r="Y469" s="212"/>
      <c r="Z469" s="212"/>
      <c r="AA469" s="212"/>
      <c r="AB469" s="212"/>
      <c r="AC469" s="212"/>
      <c r="AD469" s="212"/>
      <c r="AE469" s="212"/>
      <c r="AF469" s="212"/>
      <c r="AG469" s="212"/>
      <c r="AH469" s="212"/>
      <c r="AI469" s="212"/>
      <c r="AJ469" s="98" t="s">
        <v>15</v>
      </c>
      <c r="AK469" s="98" t="s">
        <v>67</v>
      </c>
      <c r="AL469" s="222"/>
      <c r="AM469" s="222"/>
      <c r="AN469" s="222"/>
      <c r="AO469" s="222"/>
      <c r="AP469" s="222"/>
      <c r="AQ469" s="99" t="s">
        <v>93</v>
      </c>
      <c r="AR469" s="98" t="s">
        <v>15</v>
      </c>
      <c r="AS469" s="27"/>
    </row>
    <row r="470" spans="1:45" ht="2.4500000000000002" customHeight="1" x14ac:dyDescent="0.15">
      <c r="A470" s="106"/>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c r="AA470" s="106"/>
      <c r="AB470" s="106"/>
      <c r="AC470" s="106"/>
      <c r="AD470" s="106"/>
      <c r="AE470" s="106"/>
      <c r="AF470" s="106"/>
      <c r="AG470" s="106"/>
      <c r="AH470" s="106"/>
      <c r="AI470" s="106"/>
      <c r="AJ470" s="106"/>
      <c r="AK470" s="106"/>
      <c r="AL470" s="106"/>
      <c r="AM470" s="106"/>
      <c r="AN470" s="106"/>
      <c r="AO470" s="106"/>
      <c r="AP470" s="106"/>
      <c r="AQ470" s="105"/>
      <c r="AR470" s="106"/>
      <c r="AS470" s="106"/>
    </row>
    <row r="471" spans="1:45" ht="2.4500000000000002" customHeight="1" x14ac:dyDescent="0.15">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c r="AF471" s="68"/>
      <c r="AG471" s="68"/>
      <c r="AH471" s="68"/>
      <c r="AI471" s="68"/>
      <c r="AJ471" s="68"/>
      <c r="AK471" s="68"/>
      <c r="AL471" s="68"/>
      <c r="AM471" s="68"/>
      <c r="AN471" s="68"/>
      <c r="AO471" s="68"/>
      <c r="AP471" s="68"/>
      <c r="AQ471" s="108"/>
      <c r="AR471" s="68"/>
      <c r="AS471" s="68"/>
    </row>
    <row r="472" spans="1:45" x14ac:dyDescent="0.15">
      <c r="A472" s="213" t="s">
        <v>191</v>
      </c>
      <c r="B472" s="213"/>
      <c r="C472" s="213"/>
      <c r="D472" s="213"/>
      <c r="E472" s="213"/>
      <c r="F472" s="213"/>
      <c r="G472" s="213"/>
      <c r="H472" s="213"/>
      <c r="I472" s="213"/>
      <c r="J472" s="213"/>
      <c r="K472" s="213"/>
      <c r="L472" s="213"/>
      <c r="M472" s="212" t="s">
        <v>2</v>
      </c>
      <c r="N472" s="212"/>
      <c r="O472" s="212"/>
      <c r="P472" s="212"/>
      <c r="Q472" s="212"/>
      <c r="R472" s="212"/>
      <c r="S472" s="212"/>
      <c r="T472" s="212"/>
      <c r="U472" s="212"/>
      <c r="V472" s="212"/>
      <c r="W472" s="212"/>
      <c r="X472" s="212"/>
      <c r="Y472" s="212"/>
      <c r="Z472" s="212"/>
      <c r="AA472" s="212"/>
      <c r="AB472" s="212"/>
      <c r="AC472" s="212"/>
      <c r="AD472" s="212"/>
      <c r="AE472" s="212"/>
      <c r="AF472" s="212"/>
      <c r="AG472" s="212"/>
      <c r="AH472" s="212"/>
      <c r="AI472" s="212"/>
      <c r="AJ472" s="212"/>
      <c r="AK472" s="212"/>
      <c r="AL472" s="212"/>
      <c r="AM472" s="212"/>
      <c r="AN472" s="212"/>
      <c r="AO472" s="212"/>
      <c r="AP472" s="212"/>
      <c r="AQ472" s="212"/>
      <c r="AR472" s="212"/>
      <c r="AS472" s="212"/>
    </row>
    <row r="473" spans="1:45" ht="2.4500000000000002" customHeight="1" x14ac:dyDescent="0.15">
      <c r="A473" s="106"/>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c r="AC473" s="106"/>
      <c r="AD473" s="106"/>
      <c r="AE473" s="106"/>
      <c r="AF473" s="106"/>
      <c r="AG473" s="106"/>
      <c r="AH473" s="106"/>
      <c r="AI473" s="106"/>
      <c r="AJ473" s="106"/>
      <c r="AK473" s="106"/>
      <c r="AL473" s="106"/>
      <c r="AM473" s="106"/>
      <c r="AN473" s="106"/>
      <c r="AO473" s="106"/>
      <c r="AP473" s="106"/>
      <c r="AQ473" s="105"/>
      <c r="AR473" s="106"/>
      <c r="AS473" s="106"/>
    </row>
    <row r="474" spans="1:45" ht="2.4500000000000002" customHeight="1" x14ac:dyDescent="0.15">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c r="AB474" s="68"/>
      <c r="AC474" s="68"/>
      <c r="AD474" s="68"/>
      <c r="AE474" s="68"/>
      <c r="AF474" s="68"/>
      <c r="AG474" s="68"/>
      <c r="AH474" s="68"/>
      <c r="AI474" s="68"/>
      <c r="AJ474" s="68"/>
      <c r="AK474" s="68"/>
      <c r="AL474" s="68"/>
      <c r="AM474" s="68"/>
      <c r="AN474" s="68"/>
      <c r="AO474" s="68"/>
      <c r="AP474" s="68"/>
      <c r="AQ474" s="108"/>
      <c r="AR474" s="68"/>
      <c r="AS474" s="68"/>
    </row>
    <row r="475" spans="1:45" x14ac:dyDescent="0.15">
      <c r="A475" s="213" t="s">
        <v>192</v>
      </c>
      <c r="B475" s="213"/>
      <c r="C475" s="213"/>
      <c r="D475" s="213"/>
      <c r="E475" s="213"/>
      <c r="F475" s="213"/>
      <c r="G475" s="213"/>
      <c r="H475" s="213"/>
      <c r="I475" s="213"/>
      <c r="J475" s="213"/>
      <c r="K475" s="213"/>
      <c r="L475" s="213"/>
      <c r="M475" s="108"/>
      <c r="N475" s="108"/>
      <c r="O475" s="108"/>
      <c r="P475" s="108"/>
      <c r="Q475" s="108"/>
      <c r="R475" s="98"/>
      <c r="S475" s="98"/>
      <c r="T475" s="98"/>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row>
    <row r="476" spans="1:45" x14ac:dyDescent="0.15">
      <c r="A476" s="27"/>
      <c r="B476" s="27"/>
      <c r="C476" s="212"/>
      <c r="D476" s="212"/>
      <c r="E476" s="212"/>
      <c r="F476" s="212"/>
      <c r="G476" s="212"/>
      <c r="H476" s="212"/>
      <c r="I476" s="212"/>
      <c r="J476" s="212"/>
      <c r="K476" s="212"/>
      <c r="L476" s="212"/>
      <c r="M476" s="212"/>
      <c r="N476" s="212"/>
      <c r="O476" s="212"/>
      <c r="P476" s="212"/>
      <c r="Q476" s="212"/>
      <c r="R476" s="212"/>
      <c r="S476" s="212"/>
      <c r="T476" s="212"/>
      <c r="U476" s="212"/>
      <c r="V476" s="212"/>
      <c r="W476" s="212"/>
      <c r="X476" s="212"/>
      <c r="Y476" s="212"/>
      <c r="Z476" s="212"/>
      <c r="AA476" s="212"/>
      <c r="AB476" s="212"/>
      <c r="AC476" s="212"/>
      <c r="AD476" s="212"/>
      <c r="AE476" s="212"/>
      <c r="AF476" s="212"/>
      <c r="AG476" s="212"/>
      <c r="AH476" s="212"/>
      <c r="AI476" s="212"/>
      <c r="AJ476" s="212"/>
      <c r="AK476" s="212"/>
      <c r="AL476" s="212"/>
      <c r="AM476" s="212"/>
      <c r="AN476" s="212"/>
      <c r="AO476" s="212"/>
      <c r="AP476" s="212"/>
      <c r="AQ476" s="212"/>
      <c r="AR476" s="212"/>
      <c r="AS476" s="212"/>
    </row>
    <row r="477" spans="1:45" x14ac:dyDescent="0.15">
      <c r="A477" s="27"/>
      <c r="B477" s="27"/>
      <c r="C477" s="212"/>
      <c r="D477" s="212"/>
      <c r="E477" s="212"/>
      <c r="F477" s="212"/>
      <c r="G477" s="212"/>
      <c r="H477" s="212"/>
      <c r="I477" s="212"/>
      <c r="J477" s="212"/>
      <c r="K477" s="212"/>
      <c r="L477" s="212"/>
      <c r="M477" s="212"/>
      <c r="N477" s="212"/>
      <c r="O477" s="212"/>
      <c r="P477" s="212"/>
      <c r="Q477" s="212"/>
      <c r="R477" s="212"/>
      <c r="S477" s="212"/>
      <c r="T477" s="212"/>
      <c r="U477" s="212"/>
      <c r="V477" s="212"/>
      <c r="W477" s="212"/>
      <c r="X477" s="212"/>
      <c r="Y477" s="212"/>
      <c r="Z477" s="212"/>
      <c r="AA477" s="212"/>
      <c r="AB477" s="212"/>
      <c r="AC477" s="212"/>
      <c r="AD477" s="212"/>
      <c r="AE477" s="212"/>
      <c r="AF477" s="212"/>
      <c r="AG477" s="212"/>
      <c r="AH477" s="212"/>
      <c r="AI477" s="212"/>
      <c r="AJ477" s="212"/>
      <c r="AK477" s="212"/>
      <c r="AL477" s="212"/>
      <c r="AM477" s="212"/>
      <c r="AN477" s="212"/>
      <c r="AO477" s="212"/>
      <c r="AP477" s="212"/>
      <c r="AQ477" s="212"/>
      <c r="AR477" s="212"/>
      <c r="AS477" s="212"/>
    </row>
    <row r="478" spans="1:45" ht="2.4500000000000002" customHeight="1" x14ac:dyDescent="0.15">
      <c r="A478" s="36"/>
      <c r="B478" s="36"/>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row>
    <row r="479" spans="1:45" ht="2.4500000000000002" customHeight="1" x14ac:dyDescent="0.15">
      <c r="A479" s="27"/>
      <c r="B479" s="27"/>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c r="AG479" s="119"/>
      <c r="AH479" s="119"/>
      <c r="AI479" s="119"/>
      <c r="AJ479" s="119"/>
      <c r="AK479" s="119"/>
      <c r="AL479" s="119"/>
      <c r="AM479" s="119"/>
      <c r="AN479" s="119"/>
      <c r="AO479" s="119"/>
      <c r="AP479" s="119"/>
      <c r="AQ479" s="119"/>
      <c r="AR479" s="119"/>
      <c r="AS479" s="119"/>
    </row>
    <row r="480" spans="1:45" x14ac:dyDescent="0.15">
      <c r="A480" s="27"/>
      <c r="B480" s="27"/>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c r="AG480" s="119"/>
      <c r="AH480" s="119"/>
      <c r="AI480" s="119"/>
      <c r="AJ480" s="119"/>
      <c r="AK480" s="119"/>
      <c r="AL480" s="119"/>
      <c r="AM480" s="119"/>
      <c r="AN480" s="119"/>
      <c r="AO480" s="119"/>
      <c r="AP480" s="119"/>
      <c r="AQ480" s="119"/>
      <c r="AR480" s="119"/>
      <c r="AS480" s="119"/>
    </row>
    <row r="481" spans="1:45" x14ac:dyDescent="0.15">
      <c r="A481" s="210" t="s">
        <v>171</v>
      </c>
      <c r="B481" s="210"/>
      <c r="C481" s="210"/>
      <c r="D481" s="210"/>
      <c r="E481" s="210"/>
      <c r="F481" s="210"/>
      <c r="G481" s="210"/>
      <c r="H481" s="210"/>
      <c r="I481" s="210"/>
      <c r="J481" s="210"/>
      <c r="K481" s="210"/>
      <c r="L481" s="210"/>
      <c r="M481" s="210"/>
      <c r="N481" s="210"/>
      <c r="O481" s="210"/>
      <c r="P481" s="210"/>
      <c r="Q481" s="210"/>
      <c r="R481" s="210"/>
      <c r="S481" s="210"/>
      <c r="T481" s="210"/>
      <c r="U481" s="210"/>
      <c r="V481" s="210"/>
      <c r="W481" s="210"/>
      <c r="X481" s="210"/>
      <c r="Y481" s="210"/>
      <c r="Z481" s="210"/>
      <c r="AA481" s="210"/>
      <c r="AB481" s="210"/>
      <c r="AC481" s="210"/>
      <c r="AD481" s="210"/>
      <c r="AE481" s="210"/>
      <c r="AF481" s="210"/>
      <c r="AG481" s="210"/>
      <c r="AH481" s="210"/>
      <c r="AI481" s="210"/>
      <c r="AJ481" s="210"/>
      <c r="AK481" s="210"/>
      <c r="AL481" s="210"/>
      <c r="AM481" s="210"/>
      <c r="AN481" s="210"/>
      <c r="AO481" s="210"/>
      <c r="AP481" s="210"/>
      <c r="AQ481" s="210"/>
      <c r="AR481" s="210"/>
      <c r="AS481" s="210"/>
    </row>
    <row r="482" spans="1:45" x14ac:dyDescent="0.15">
      <c r="A482" s="68"/>
      <c r="B482" s="218" t="s">
        <v>172</v>
      </c>
      <c r="C482" s="218"/>
      <c r="D482" s="218"/>
      <c r="E482" s="218"/>
      <c r="F482" s="218"/>
      <c r="G482" s="218"/>
      <c r="H482" s="218"/>
      <c r="I482" s="218"/>
      <c r="J482" s="218"/>
      <c r="K482" s="218"/>
      <c r="L482" s="218"/>
      <c r="M482" s="218"/>
      <c r="N482" s="218"/>
      <c r="O482" s="218"/>
      <c r="P482" s="218"/>
      <c r="Q482" s="218"/>
      <c r="R482" s="218"/>
      <c r="S482" s="218"/>
      <c r="T482" s="218"/>
      <c r="U482" s="218"/>
      <c r="V482" s="218"/>
      <c r="W482" s="218"/>
      <c r="X482" s="218"/>
      <c r="Y482" s="218"/>
      <c r="Z482" s="218"/>
      <c r="AA482" s="218"/>
      <c r="AB482" s="218"/>
      <c r="AC482" s="218"/>
      <c r="AD482" s="218"/>
      <c r="AE482" s="218"/>
      <c r="AF482" s="218"/>
      <c r="AG482" s="218"/>
      <c r="AH482" s="218"/>
      <c r="AI482" s="218"/>
      <c r="AJ482" s="218"/>
      <c r="AK482" s="218"/>
      <c r="AL482" s="218"/>
      <c r="AM482" s="218"/>
      <c r="AN482" s="218"/>
      <c r="AO482" s="218"/>
      <c r="AP482" s="218"/>
      <c r="AQ482" s="218"/>
      <c r="AR482" s="218"/>
      <c r="AS482" s="68"/>
    </row>
    <row r="483" spans="1:45" ht="2.4500000000000002" customHeight="1" x14ac:dyDescent="0.15">
      <c r="A483" s="106"/>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c r="AA483" s="110"/>
      <c r="AB483" s="110"/>
      <c r="AC483" s="110"/>
      <c r="AD483" s="110"/>
      <c r="AE483" s="110"/>
      <c r="AF483" s="110"/>
      <c r="AG483" s="110"/>
      <c r="AH483" s="110"/>
      <c r="AI483" s="110"/>
      <c r="AJ483" s="110"/>
      <c r="AK483" s="110"/>
      <c r="AL483" s="110"/>
      <c r="AM483" s="110"/>
      <c r="AN483" s="110"/>
      <c r="AO483" s="110"/>
      <c r="AP483" s="110"/>
      <c r="AQ483" s="110"/>
      <c r="AR483" s="110"/>
      <c r="AS483" s="106"/>
    </row>
    <row r="484" spans="1:45" ht="2.4500000000000002" customHeight="1" x14ac:dyDescent="0.15">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c r="AG484" s="68"/>
      <c r="AH484" s="68"/>
      <c r="AI484" s="68"/>
      <c r="AJ484" s="68"/>
      <c r="AK484" s="68"/>
      <c r="AL484" s="68"/>
      <c r="AM484" s="68"/>
      <c r="AN484" s="68"/>
      <c r="AO484" s="68"/>
      <c r="AP484" s="68"/>
      <c r="AQ484" s="108"/>
      <c r="AR484" s="68"/>
      <c r="AS484" s="68"/>
    </row>
    <row r="485" spans="1:45" x14ac:dyDescent="0.15">
      <c r="A485" s="218" t="s">
        <v>154</v>
      </c>
      <c r="B485" s="218"/>
      <c r="C485" s="218"/>
      <c r="D485" s="218"/>
      <c r="E485" s="218"/>
      <c r="F485" s="218"/>
      <c r="G485" s="218"/>
      <c r="H485" s="218"/>
      <c r="I485" s="218"/>
      <c r="J485" s="215"/>
      <c r="K485" s="215"/>
      <c r="L485" s="215"/>
      <c r="M485" s="215"/>
      <c r="N485" s="215"/>
      <c r="O485" s="68"/>
      <c r="P485" s="68"/>
      <c r="Q485" s="68"/>
      <c r="R485" s="68"/>
      <c r="S485" s="68"/>
      <c r="T485" s="68"/>
      <c r="U485" s="68"/>
      <c r="V485" s="68"/>
      <c r="W485" s="68"/>
      <c r="X485" s="68"/>
      <c r="Y485" s="68"/>
      <c r="Z485" s="68"/>
      <c r="AA485" s="68"/>
      <c r="AB485" s="68"/>
      <c r="AC485" s="68"/>
      <c r="AD485" s="68"/>
      <c r="AE485" s="68"/>
      <c r="AF485" s="68"/>
      <c r="AG485" s="68"/>
      <c r="AH485" s="68"/>
      <c r="AI485" s="68"/>
      <c r="AJ485" s="68"/>
      <c r="AK485" s="68"/>
      <c r="AL485" s="68"/>
      <c r="AM485" s="68"/>
      <c r="AN485" s="68"/>
      <c r="AO485" s="68"/>
      <c r="AP485" s="68"/>
      <c r="AQ485" s="108"/>
      <c r="AR485" s="68"/>
      <c r="AS485" s="68"/>
    </row>
    <row r="486" spans="1:45" ht="2.4500000000000002" customHeight="1" x14ac:dyDescent="0.15">
      <c r="A486" s="110"/>
      <c r="B486" s="110"/>
      <c r="C486" s="110"/>
      <c r="D486" s="110"/>
      <c r="E486" s="110"/>
      <c r="F486" s="110"/>
      <c r="G486" s="110"/>
      <c r="H486" s="110"/>
      <c r="I486" s="110"/>
      <c r="J486" s="105"/>
      <c r="K486" s="105"/>
      <c r="L486" s="105"/>
      <c r="M486" s="105"/>
      <c r="N486" s="105"/>
      <c r="O486" s="106"/>
      <c r="P486" s="106"/>
      <c r="Q486" s="106"/>
      <c r="R486" s="106"/>
      <c r="S486" s="106"/>
      <c r="T486" s="106"/>
      <c r="U486" s="106"/>
      <c r="V486" s="106"/>
      <c r="W486" s="106"/>
      <c r="X486" s="106"/>
      <c r="Y486" s="106"/>
      <c r="Z486" s="106"/>
      <c r="AA486" s="106"/>
      <c r="AB486" s="106"/>
      <c r="AC486" s="106"/>
      <c r="AD486" s="106"/>
      <c r="AE486" s="106"/>
      <c r="AF486" s="106"/>
      <c r="AG486" s="106"/>
      <c r="AH486" s="106"/>
      <c r="AI486" s="106"/>
      <c r="AJ486" s="106"/>
      <c r="AK486" s="106"/>
      <c r="AL486" s="106"/>
      <c r="AM486" s="106"/>
      <c r="AN486" s="106"/>
      <c r="AO486" s="106"/>
      <c r="AP486" s="106"/>
      <c r="AQ486" s="105"/>
      <c r="AR486" s="106"/>
      <c r="AS486" s="106"/>
    </row>
    <row r="487" spans="1:45" ht="2.4500000000000002" customHeight="1" x14ac:dyDescent="0.15">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c r="AG487" s="68"/>
      <c r="AH487" s="68"/>
      <c r="AI487" s="68"/>
      <c r="AJ487" s="68"/>
      <c r="AK487" s="68"/>
      <c r="AL487" s="68"/>
      <c r="AM487" s="68"/>
      <c r="AN487" s="68"/>
      <c r="AO487" s="68"/>
      <c r="AP487" s="68"/>
      <c r="AQ487" s="108"/>
      <c r="AR487" s="68"/>
      <c r="AS487" s="68"/>
    </row>
    <row r="488" spans="1:45" x14ac:dyDescent="0.15">
      <c r="A488" s="218" t="s">
        <v>173</v>
      </c>
      <c r="B488" s="218"/>
      <c r="C488" s="218"/>
      <c r="D488" s="218"/>
      <c r="E488" s="218"/>
      <c r="F488" s="218"/>
      <c r="G488" s="218"/>
      <c r="H488" s="218"/>
      <c r="I488" s="218"/>
      <c r="J488" s="215"/>
      <c r="K488" s="215"/>
      <c r="L488" s="215"/>
      <c r="M488" s="215"/>
      <c r="N488" s="210"/>
      <c r="O488" s="210"/>
      <c r="P488" s="68"/>
      <c r="Q488" s="68"/>
      <c r="R488" s="68"/>
      <c r="S488" s="68"/>
      <c r="T488" s="68"/>
      <c r="U488" s="68"/>
      <c r="V488" s="68"/>
      <c r="W488" s="68"/>
      <c r="X488" s="68"/>
      <c r="Y488" s="68"/>
      <c r="Z488" s="68"/>
      <c r="AA488" s="68"/>
      <c r="AB488" s="68"/>
      <c r="AC488" s="68"/>
      <c r="AD488" s="68"/>
      <c r="AE488" s="68"/>
      <c r="AF488" s="68"/>
      <c r="AG488" s="68"/>
      <c r="AH488" s="68"/>
      <c r="AI488" s="68"/>
      <c r="AJ488" s="68"/>
      <c r="AK488" s="68"/>
      <c r="AL488" s="68"/>
      <c r="AM488" s="68"/>
      <c r="AN488" s="68"/>
      <c r="AO488" s="68"/>
      <c r="AP488" s="68"/>
      <c r="AQ488" s="108"/>
      <c r="AR488" s="68"/>
      <c r="AS488" s="68"/>
    </row>
    <row r="489" spans="1:45" ht="2.4500000000000002" customHeight="1" x14ac:dyDescent="0.15">
      <c r="A489" s="106"/>
      <c r="B489" s="106"/>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c r="AA489" s="106"/>
      <c r="AB489" s="106"/>
      <c r="AC489" s="106"/>
      <c r="AD489" s="106"/>
      <c r="AE489" s="106"/>
      <c r="AF489" s="106"/>
      <c r="AG489" s="106"/>
      <c r="AH489" s="106"/>
      <c r="AI489" s="106"/>
      <c r="AJ489" s="106"/>
      <c r="AK489" s="106"/>
      <c r="AL489" s="106"/>
      <c r="AM489" s="106"/>
      <c r="AN489" s="106"/>
      <c r="AO489" s="106"/>
      <c r="AP489" s="106"/>
      <c r="AQ489" s="105"/>
      <c r="AR489" s="106"/>
      <c r="AS489" s="106"/>
    </row>
    <row r="490" spans="1:45" ht="2.4500000000000002" customHeight="1" x14ac:dyDescent="0.15">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c r="AB490" s="68"/>
      <c r="AC490" s="68"/>
      <c r="AD490" s="68"/>
      <c r="AE490" s="68"/>
      <c r="AF490" s="68"/>
      <c r="AG490" s="68"/>
      <c r="AH490" s="68"/>
      <c r="AI490" s="68"/>
      <c r="AJ490" s="68"/>
      <c r="AK490" s="68"/>
      <c r="AL490" s="68"/>
      <c r="AM490" s="68"/>
      <c r="AN490" s="68"/>
      <c r="AO490" s="68"/>
      <c r="AP490" s="68"/>
      <c r="AQ490" s="108"/>
      <c r="AR490" s="68"/>
      <c r="AS490" s="68"/>
    </row>
    <row r="491" spans="1:45" x14ac:dyDescent="0.15">
      <c r="A491" s="213" t="s">
        <v>174</v>
      </c>
      <c r="B491" s="213"/>
      <c r="C491" s="213"/>
      <c r="D491" s="213"/>
      <c r="E491" s="213"/>
      <c r="F491" s="213"/>
      <c r="G491" s="213"/>
      <c r="H491" s="213"/>
      <c r="I491" s="213"/>
      <c r="J491" s="213"/>
      <c r="K491" s="213"/>
      <c r="L491" s="213"/>
      <c r="M491" s="213"/>
      <c r="N491" s="213"/>
      <c r="O491" s="214"/>
      <c r="P491" s="214"/>
      <c r="Q491" s="214"/>
      <c r="R491" s="214"/>
      <c r="S491" s="214"/>
      <c r="T491" s="220"/>
      <c r="U491" s="220"/>
      <c r="V491" s="220"/>
      <c r="W491" s="68"/>
      <c r="X491" s="68"/>
      <c r="Y491" s="68"/>
      <c r="Z491" s="68"/>
      <c r="AA491" s="68"/>
      <c r="AB491" s="68"/>
      <c r="AC491" s="68"/>
      <c r="AD491" s="68"/>
      <c r="AE491" s="68"/>
      <c r="AF491" s="68"/>
      <c r="AG491" s="68"/>
      <c r="AH491" s="68"/>
      <c r="AI491" s="68"/>
      <c r="AJ491" s="68"/>
      <c r="AK491" s="68"/>
      <c r="AL491" s="68"/>
      <c r="AM491" s="68"/>
      <c r="AN491" s="68"/>
      <c r="AO491" s="68"/>
      <c r="AP491" s="68"/>
      <c r="AQ491" s="108"/>
      <c r="AR491" s="68"/>
      <c r="AS491" s="68"/>
    </row>
    <row r="492" spans="1:45" ht="2.4500000000000002" customHeight="1" x14ac:dyDescent="0.15">
      <c r="A492" s="120"/>
      <c r="B492" s="106"/>
      <c r="C492" s="106"/>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c r="Z492" s="106"/>
      <c r="AA492" s="106"/>
      <c r="AB492" s="106"/>
      <c r="AC492" s="106"/>
      <c r="AD492" s="106"/>
      <c r="AE492" s="106"/>
      <c r="AF492" s="106"/>
      <c r="AG492" s="106"/>
      <c r="AH492" s="106"/>
      <c r="AI492" s="106"/>
      <c r="AJ492" s="106"/>
      <c r="AK492" s="106"/>
      <c r="AL492" s="106"/>
      <c r="AM492" s="106"/>
      <c r="AN492" s="106"/>
      <c r="AO492" s="106"/>
      <c r="AP492" s="106"/>
      <c r="AQ492" s="105"/>
      <c r="AR492" s="106"/>
      <c r="AS492" s="106"/>
    </row>
    <row r="493" spans="1:45" ht="2.4500000000000002" customHeight="1" x14ac:dyDescent="0.15">
      <c r="A493" s="121"/>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c r="AB493" s="68"/>
      <c r="AC493" s="68"/>
      <c r="AD493" s="68"/>
      <c r="AE493" s="68"/>
      <c r="AF493" s="68"/>
      <c r="AG493" s="68"/>
      <c r="AH493" s="68"/>
      <c r="AI493" s="68"/>
      <c r="AJ493" s="68"/>
      <c r="AK493" s="68"/>
      <c r="AL493" s="68"/>
      <c r="AM493" s="68"/>
      <c r="AN493" s="68"/>
      <c r="AO493" s="68"/>
      <c r="AP493" s="68"/>
      <c r="AQ493" s="108"/>
      <c r="AR493" s="68"/>
      <c r="AS493" s="68"/>
    </row>
    <row r="494" spans="1:45" x14ac:dyDescent="0.15">
      <c r="A494" s="213" t="s">
        <v>175</v>
      </c>
      <c r="B494" s="213"/>
      <c r="C494" s="213"/>
      <c r="D494" s="213"/>
      <c r="E494" s="213"/>
      <c r="F494" s="213"/>
      <c r="G494" s="213"/>
      <c r="H494" s="213"/>
      <c r="I494" s="213"/>
      <c r="J494" s="213"/>
      <c r="K494" s="213"/>
      <c r="L494" s="213"/>
      <c r="M494" s="213"/>
      <c r="N494" s="213"/>
      <c r="O494" s="214"/>
      <c r="P494" s="214"/>
      <c r="Q494" s="214"/>
      <c r="R494" s="214"/>
      <c r="S494" s="214"/>
      <c r="T494" s="220"/>
      <c r="U494" s="220"/>
      <c r="V494" s="220"/>
      <c r="W494" s="68"/>
      <c r="X494" s="68"/>
      <c r="Y494" s="68"/>
      <c r="Z494" s="68"/>
      <c r="AA494" s="68"/>
      <c r="AB494" s="68"/>
      <c r="AC494" s="68"/>
      <c r="AD494" s="68"/>
      <c r="AE494" s="68"/>
      <c r="AF494" s="68"/>
      <c r="AG494" s="68"/>
      <c r="AH494" s="68"/>
      <c r="AI494" s="68"/>
      <c r="AJ494" s="68"/>
      <c r="AK494" s="68"/>
      <c r="AL494" s="68"/>
      <c r="AM494" s="68"/>
      <c r="AN494" s="68"/>
      <c r="AO494" s="68"/>
      <c r="AP494" s="68"/>
      <c r="AQ494" s="108"/>
      <c r="AR494" s="68"/>
      <c r="AS494" s="68"/>
    </row>
    <row r="495" spans="1:45" ht="2.4500000000000002" customHeight="1" x14ac:dyDescent="0.15">
      <c r="A495" s="120"/>
      <c r="B495" s="106"/>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c r="AA495" s="106"/>
      <c r="AB495" s="106"/>
      <c r="AC495" s="106"/>
      <c r="AD495" s="106"/>
      <c r="AE495" s="106"/>
      <c r="AF495" s="106"/>
      <c r="AG495" s="106"/>
      <c r="AH495" s="106"/>
      <c r="AI495" s="106"/>
      <c r="AJ495" s="106"/>
      <c r="AK495" s="106"/>
      <c r="AL495" s="106"/>
      <c r="AM495" s="106"/>
      <c r="AN495" s="106"/>
      <c r="AO495" s="106"/>
      <c r="AP495" s="106"/>
      <c r="AQ495" s="105"/>
      <c r="AR495" s="106"/>
      <c r="AS495" s="106"/>
    </row>
    <row r="496" spans="1:45" ht="2.4500000000000002" customHeight="1" x14ac:dyDescent="0.15">
      <c r="A496" s="121"/>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c r="AG496" s="68"/>
      <c r="AH496" s="68"/>
      <c r="AI496" s="68"/>
      <c r="AJ496" s="68"/>
      <c r="AK496" s="68"/>
      <c r="AL496" s="68"/>
      <c r="AM496" s="68"/>
      <c r="AN496" s="68"/>
      <c r="AO496" s="68"/>
      <c r="AP496" s="68"/>
      <c r="AQ496" s="108"/>
      <c r="AR496" s="68"/>
      <c r="AS496" s="68"/>
    </row>
    <row r="497" spans="1:45" x14ac:dyDescent="0.15">
      <c r="A497" s="213" t="s">
        <v>176</v>
      </c>
      <c r="B497" s="213"/>
      <c r="C497" s="213"/>
      <c r="D497" s="213"/>
      <c r="E497" s="213"/>
      <c r="F497" s="213"/>
      <c r="G497" s="213"/>
      <c r="H497" s="213"/>
      <c r="I497" s="213"/>
      <c r="J497" s="213"/>
      <c r="K497" s="213"/>
      <c r="L497" s="213"/>
      <c r="M497" s="213"/>
      <c r="N497" s="213"/>
      <c r="O497" s="214"/>
      <c r="P497" s="214"/>
      <c r="Q497" s="214"/>
      <c r="R497" s="214"/>
      <c r="S497" s="214"/>
      <c r="T497" s="220"/>
      <c r="U497" s="220"/>
      <c r="V497" s="220"/>
      <c r="W497" s="68"/>
      <c r="X497" s="68"/>
      <c r="Y497" s="68"/>
      <c r="Z497" s="68"/>
      <c r="AA497" s="68"/>
      <c r="AB497" s="68"/>
      <c r="AC497" s="68"/>
      <c r="AD497" s="68"/>
      <c r="AE497" s="68"/>
      <c r="AF497" s="68"/>
      <c r="AG497" s="68"/>
      <c r="AH497" s="68"/>
      <c r="AI497" s="68"/>
      <c r="AJ497" s="68"/>
      <c r="AK497" s="68"/>
      <c r="AL497" s="68"/>
      <c r="AM497" s="68"/>
      <c r="AN497" s="68"/>
      <c r="AO497" s="68"/>
      <c r="AP497" s="68"/>
      <c r="AQ497" s="108"/>
      <c r="AR497" s="68"/>
      <c r="AS497" s="68"/>
    </row>
    <row r="498" spans="1:45" ht="2.4500000000000002" customHeight="1" x14ac:dyDescent="0.15">
      <c r="A498" s="120"/>
      <c r="B498" s="106"/>
      <c r="C498" s="36"/>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c r="Z498" s="106"/>
      <c r="AA498" s="106"/>
      <c r="AB498" s="106"/>
      <c r="AC498" s="106"/>
      <c r="AD498" s="106"/>
      <c r="AE498" s="106"/>
      <c r="AF498" s="106"/>
      <c r="AG498" s="106"/>
      <c r="AH498" s="106"/>
      <c r="AI498" s="106"/>
      <c r="AJ498" s="106"/>
      <c r="AK498" s="106"/>
      <c r="AL498" s="106"/>
      <c r="AM498" s="106"/>
      <c r="AN498" s="106"/>
      <c r="AO498" s="106"/>
      <c r="AP498" s="106"/>
      <c r="AQ498" s="105"/>
      <c r="AR498" s="106"/>
      <c r="AS498" s="106"/>
    </row>
    <row r="499" spans="1:45" ht="2.4500000000000002" customHeight="1" x14ac:dyDescent="0.15">
      <c r="A499" s="121"/>
      <c r="B499" s="68"/>
      <c r="C499" s="27"/>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c r="AB499" s="68"/>
      <c r="AC499" s="68"/>
      <c r="AD499" s="68"/>
      <c r="AE499" s="68"/>
      <c r="AF499" s="68"/>
      <c r="AG499" s="68"/>
      <c r="AH499" s="68"/>
      <c r="AI499" s="68"/>
      <c r="AJ499" s="68"/>
      <c r="AK499" s="68"/>
      <c r="AL499" s="68"/>
      <c r="AM499" s="68"/>
      <c r="AN499" s="68"/>
      <c r="AO499" s="68"/>
      <c r="AP499" s="68"/>
      <c r="AQ499" s="108"/>
      <c r="AR499" s="68"/>
      <c r="AS499" s="68"/>
    </row>
    <row r="500" spans="1:45" x14ac:dyDescent="0.15">
      <c r="A500" s="213" t="s">
        <v>177</v>
      </c>
      <c r="B500" s="213"/>
      <c r="C500" s="213"/>
      <c r="D500" s="213"/>
      <c r="E500" s="213"/>
      <c r="F500" s="213"/>
      <c r="G500" s="213"/>
      <c r="H500" s="213"/>
      <c r="I500" s="213"/>
      <c r="J500" s="213"/>
      <c r="K500" s="213"/>
      <c r="L500" s="213"/>
      <c r="M500" s="213"/>
      <c r="N500" s="213"/>
      <c r="O500" s="27"/>
      <c r="P500" s="27"/>
      <c r="Q500" s="27"/>
      <c r="R500" s="27"/>
      <c r="S500" s="27"/>
      <c r="T500" s="27"/>
      <c r="U500" s="27"/>
      <c r="V500" s="27"/>
      <c r="W500" s="68"/>
      <c r="X500" s="68"/>
      <c r="Y500" s="68"/>
      <c r="Z500" s="68"/>
      <c r="AA500" s="68"/>
      <c r="AB500" s="68"/>
      <c r="AC500" s="68"/>
      <c r="AD500" s="68"/>
      <c r="AE500" s="68"/>
      <c r="AF500" s="68"/>
      <c r="AG500" s="68"/>
      <c r="AH500" s="68"/>
      <c r="AI500" s="68"/>
      <c r="AJ500" s="68"/>
      <c r="AK500" s="68"/>
      <c r="AL500" s="68"/>
      <c r="AM500" s="68"/>
      <c r="AN500" s="68"/>
      <c r="AO500" s="68"/>
      <c r="AP500" s="68"/>
      <c r="AQ500" s="108"/>
      <c r="AR500" s="68"/>
      <c r="AS500" s="68"/>
    </row>
    <row r="501" spans="1:45" x14ac:dyDescent="0.15">
      <c r="A501" s="121"/>
      <c r="B501" s="68" t="s">
        <v>178</v>
      </c>
      <c r="C501" s="68"/>
      <c r="D501" s="68"/>
      <c r="E501" s="68"/>
      <c r="F501" s="68"/>
      <c r="G501" s="68"/>
      <c r="H501" s="68"/>
      <c r="I501" s="68"/>
      <c r="J501" s="68"/>
      <c r="K501" s="68"/>
      <c r="L501" s="68"/>
      <c r="M501" s="68"/>
      <c r="N501" s="68"/>
      <c r="O501" s="214"/>
      <c r="P501" s="214"/>
      <c r="Q501" s="214"/>
      <c r="R501" s="214"/>
      <c r="S501" s="214"/>
      <c r="T501" s="220"/>
      <c r="U501" s="220"/>
      <c r="V501" s="220"/>
      <c r="W501" s="68"/>
      <c r="X501" s="68"/>
      <c r="Y501" s="68"/>
      <c r="Z501" s="68"/>
      <c r="AA501" s="68"/>
      <c r="AB501" s="68"/>
      <c r="AC501" s="68"/>
      <c r="AD501" s="68"/>
      <c r="AE501" s="68"/>
      <c r="AF501" s="68"/>
      <c r="AG501" s="68"/>
      <c r="AH501" s="68"/>
      <c r="AI501" s="68"/>
      <c r="AJ501" s="68"/>
      <c r="AK501" s="68"/>
      <c r="AL501" s="68"/>
      <c r="AM501" s="68"/>
      <c r="AN501" s="68"/>
      <c r="AO501" s="68"/>
      <c r="AP501" s="68"/>
      <c r="AQ501" s="108"/>
      <c r="AR501" s="68"/>
      <c r="AS501" s="68"/>
    </row>
    <row r="502" spans="1:45" x14ac:dyDescent="0.15">
      <c r="A502" s="27"/>
      <c r="B502" s="27" t="s">
        <v>179</v>
      </c>
      <c r="C502" s="56"/>
      <c r="D502" s="113"/>
      <c r="E502" s="113"/>
      <c r="F502" s="113"/>
      <c r="G502" s="113"/>
      <c r="H502" s="56"/>
      <c r="I502" s="113"/>
      <c r="J502" s="113"/>
      <c r="K502" s="113"/>
      <c r="L502" s="113"/>
      <c r="M502" s="56"/>
      <c r="N502" s="113"/>
      <c r="O502" s="113"/>
      <c r="P502" s="113"/>
      <c r="Q502" s="113"/>
      <c r="R502" s="56"/>
      <c r="S502" s="113"/>
      <c r="T502" s="113"/>
      <c r="U502" s="66" t="s">
        <v>589</v>
      </c>
      <c r="V502" s="68" t="s">
        <v>134</v>
      </c>
      <c r="W502" s="68"/>
      <c r="X502" s="66" t="s">
        <v>589</v>
      </c>
      <c r="Y502" s="68" t="s">
        <v>180</v>
      </c>
      <c r="Z502" s="68"/>
      <c r="AA502" s="68"/>
      <c r="AB502" s="68"/>
      <c r="AC502" s="234" t="str">
        <f>IF(BB502+BB503&gt;1,"※いずれか1つを選択","")</f>
        <v/>
      </c>
      <c r="AD502" s="234"/>
      <c r="AE502" s="234"/>
      <c r="AF502" s="234"/>
      <c r="AG502" s="234"/>
      <c r="AH502" s="234"/>
      <c r="AI502" s="234"/>
      <c r="AJ502" s="234"/>
      <c r="AK502" s="234"/>
      <c r="AL502" s="234"/>
      <c r="AM502" s="234"/>
      <c r="AN502" s="234"/>
      <c r="AO502" s="234"/>
      <c r="AP502" s="234"/>
      <c r="AQ502" s="234"/>
      <c r="AR502" s="234"/>
      <c r="AS502" s="234"/>
    </row>
    <row r="503" spans="1:45" ht="2.4500000000000002" customHeight="1" x14ac:dyDescent="0.15">
      <c r="A503" s="120"/>
      <c r="B503" s="106"/>
      <c r="C503" s="106"/>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c r="Z503" s="106"/>
      <c r="AA503" s="106"/>
      <c r="AB503" s="106"/>
      <c r="AC503" s="106"/>
      <c r="AD503" s="106"/>
      <c r="AE503" s="106"/>
      <c r="AF503" s="106"/>
      <c r="AG503" s="106"/>
      <c r="AH503" s="106"/>
      <c r="AI503" s="106"/>
      <c r="AJ503" s="106"/>
      <c r="AK503" s="106"/>
      <c r="AL503" s="106"/>
      <c r="AM503" s="106"/>
      <c r="AN503" s="106"/>
      <c r="AO503" s="106"/>
      <c r="AP503" s="106"/>
      <c r="AQ503" s="105"/>
      <c r="AR503" s="106"/>
      <c r="AS503" s="106"/>
    </row>
    <row r="504" spans="1:45" ht="2.4500000000000002" customHeight="1" x14ac:dyDescent="0.15">
      <c r="A504" s="121"/>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8"/>
      <c r="AL504" s="68"/>
      <c r="AM504" s="68"/>
      <c r="AN504" s="68"/>
      <c r="AO504" s="68"/>
      <c r="AP504" s="68"/>
      <c r="AQ504" s="108"/>
      <c r="AR504" s="68"/>
      <c r="AS504" s="68"/>
    </row>
    <row r="505" spans="1:45" x14ac:dyDescent="0.15">
      <c r="A505" s="27" t="s">
        <v>181</v>
      </c>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c r="AB505" s="68"/>
      <c r="AC505" s="68"/>
      <c r="AD505" s="68"/>
      <c r="AE505" s="68"/>
      <c r="AF505" s="68"/>
      <c r="AG505" s="68"/>
      <c r="AH505" s="68"/>
      <c r="AI505" s="68"/>
      <c r="AJ505" s="68"/>
      <c r="AK505" s="68"/>
      <c r="AL505" s="68"/>
      <c r="AM505" s="68"/>
      <c r="AN505" s="68"/>
      <c r="AO505" s="68"/>
      <c r="AP505" s="68"/>
      <c r="AQ505" s="108"/>
      <c r="AR505" s="68"/>
      <c r="AS505" s="68"/>
    </row>
    <row r="506" spans="1:45" x14ac:dyDescent="0.15">
      <c r="A506" s="121"/>
      <c r="B506" s="68"/>
      <c r="C506" s="68"/>
      <c r="D506" s="68"/>
      <c r="E506" s="68"/>
      <c r="F506" s="98" t="s">
        <v>67</v>
      </c>
      <c r="G506" s="210" t="s">
        <v>182</v>
      </c>
      <c r="H506" s="210"/>
      <c r="I506" s="210"/>
      <c r="J506" s="210"/>
      <c r="K506" s="210"/>
      <c r="L506" s="98" t="s">
        <v>15</v>
      </c>
      <c r="M506" s="98" t="s">
        <v>67</v>
      </c>
      <c r="N506" s="218" t="s">
        <v>183</v>
      </c>
      <c r="O506" s="218"/>
      <c r="P506" s="218"/>
      <c r="Q506" s="218"/>
      <c r="R506" s="218"/>
      <c r="S506" s="218"/>
      <c r="T506" s="218"/>
      <c r="U506" s="218"/>
      <c r="V506" s="218"/>
      <c r="W506" s="218"/>
      <c r="X506" s="218"/>
      <c r="Y506" s="218"/>
      <c r="Z506" s="218"/>
      <c r="AA506" s="218"/>
      <c r="AB506" s="218"/>
      <c r="AC506" s="218"/>
      <c r="AD506" s="218"/>
      <c r="AE506" s="218"/>
      <c r="AF506" s="218"/>
      <c r="AG506" s="218"/>
      <c r="AH506" s="218"/>
      <c r="AI506" s="218"/>
      <c r="AJ506" s="98" t="s">
        <v>15</v>
      </c>
      <c r="AK506" s="98" t="s">
        <v>67</v>
      </c>
      <c r="AL506" s="210" t="s">
        <v>184</v>
      </c>
      <c r="AM506" s="210"/>
      <c r="AN506" s="210"/>
      <c r="AO506" s="210"/>
      <c r="AP506" s="210"/>
      <c r="AQ506" s="210"/>
      <c r="AR506" s="98" t="s">
        <v>15</v>
      </c>
      <c r="AS506" s="68"/>
    </row>
    <row r="507" spans="1:45" x14ac:dyDescent="0.15">
      <c r="A507" s="68"/>
      <c r="B507" s="213" t="s">
        <v>185</v>
      </c>
      <c r="C507" s="213"/>
      <c r="D507" s="213"/>
      <c r="E507" s="213"/>
      <c r="F507" s="98" t="s">
        <v>67</v>
      </c>
      <c r="G507" s="212"/>
      <c r="H507" s="212"/>
      <c r="I507" s="212"/>
      <c r="J507" s="212"/>
      <c r="K507" s="212"/>
      <c r="L507" s="212"/>
      <c r="M507" s="212"/>
      <c r="N507" s="212"/>
      <c r="O507" s="212"/>
      <c r="P507" s="212"/>
      <c r="Q507" s="212"/>
      <c r="R507" s="212"/>
      <c r="S507" s="212"/>
      <c r="T507" s="212"/>
      <c r="U507" s="212"/>
      <c r="V507" s="212"/>
      <c r="W507" s="212"/>
      <c r="X507" s="212"/>
      <c r="Y507" s="212"/>
      <c r="Z507" s="212"/>
      <c r="AA507" s="212"/>
      <c r="AB507" s="212"/>
      <c r="AC507" s="212"/>
      <c r="AD507" s="212"/>
      <c r="AE507" s="212"/>
      <c r="AF507" s="212"/>
      <c r="AG507" s="212"/>
      <c r="AH507" s="212"/>
      <c r="AI507" s="212"/>
      <c r="AJ507" s="98" t="s">
        <v>15</v>
      </c>
      <c r="AK507" s="98" t="s">
        <v>67</v>
      </c>
      <c r="AL507" s="222"/>
      <c r="AM507" s="222"/>
      <c r="AN507" s="222"/>
      <c r="AO507" s="222"/>
      <c r="AP507" s="222"/>
      <c r="AQ507" s="99" t="s">
        <v>93</v>
      </c>
      <c r="AR507" s="98" t="s">
        <v>15</v>
      </c>
      <c r="AS507" s="27"/>
    </row>
    <row r="508" spans="1:45" x14ac:dyDescent="0.15">
      <c r="A508" s="68"/>
      <c r="B508" s="213" t="s">
        <v>186</v>
      </c>
      <c r="C508" s="213"/>
      <c r="D508" s="213"/>
      <c r="E508" s="213"/>
      <c r="F508" s="98" t="s">
        <v>67</v>
      </c>
      <c r="G508" s="212"/>
      <c r="H508" s="212"/>
      <c r="I508" s="212"/>
      <c r="J508" s="212"/>
      <c r="K508" s="212"/>
      <c r="L508" s="212"/>
      <c r="M508" s="212"/>
      <c r="N508" s="212"/>
      <c r="O508" s="212"/>
      <c r="P508" s="212"/>
      <c r="Q508" s="212"/>
      <c r="R508" s="212"/>
      <c r="S508" s="212"/>
      <c r="T508" s="212"/>
      <c r="U508" s="212"/>
      <c r="V508" s="212"/>
      <c r="W508" s="212"/>
      <c r="X508" s="212"/>
      <c r="Y508" s="212"/>
      <c r="Z508" s="212"/>
      <c r="AA508" s="212"/>
      <c r="AB508" s="212"/>
      <c r="AC508" s="212"/>
      <c r="AD508" s="212"/>
      <c r="AE508" s="212"/>
      <c r="AF508" s="212"/>
      <c r="AG508" s="212"/>
      <c r="AH508" s="212"/>
      <c r="AI508" s="212"/>
      <c r="AJ508" s="98" t="s">
        <v>15</v>
      </c>
      <c r="AK508" s="98" t="s">
        <v>67</v>
      </c>
      <c r="AL508" s="222"/>
      <c r="AM508" s="222"/>
      <c r="AN508" s="222"/>
      <c r="AO508" s="222"/>
      <c r="AP508" s="222"/>
      <c r="AQ508" s="99" t="s">
        <v>93</v>
      </c>
      <c r="AR508" s="98" t="s">
        <v>15</v>
      </c>
      <c r="AS508" s="27"/>
    </row>
    <row r="509" spans="1:45" x14ac:dyDescent="0.15">
      <c r="A509" s="68"/>
      <c r="B509" s="213" t="s">
        <v>187</v>
      </c>
      <c r="C509" s="213"/>
      <c r="D509" s="213"/>
      <c r="E509" s="213"/>
      <c r="F509" s="98" t="s">
        <v>67</v>
      </c>
      <c r="G509" s="212"/>
      <c r="H509" s="212"/>
      <c r="I509" s="212"/>
      <c r="J509" s="212"/>
      <c r="K509" s="212"/>
      <c r="L509" s="212"/>
      <c r="M509" s="212"/>
      <c r="N509" s="212"/>
      <c r="O509" s="212"/>
      <c r="P509" s="212"/>
      <c r="Q509" s="212"/>
      <c r="R509" s="212"/>
      <c r="S509" s="212"/>
      <c r="T509" s="212"/>
      <c r="U509" s="212"/>
      <c r="V509" s="212"/>
      <c r="W509" s="212"/>
      <c r="X509" s="212"/>
      <c r="Y509" s="212"/>
      <c r="Z509" s="212"/>
      <c r="AA509" s="212"/>
      <c r="AB509" s="212"/>
      <c r="AC509" s="212"/>
      <c r="AD509" s="212"/>
      <c r="AE509" s="212"/>
      <c r="AF509" s="212"/>
      <c r="AG509" s="212"/>
      <c r="AH509" s="212"/>
      <c r="AI509" s="212"/>
      <c r="AJ509" s="98" t="s">
        <v>15</v>
      </c>
      <c r="AK509" s="98" t="s">
        <v>67</v>
      </c>
      <c r="AL509" s="222"/>
      <c r="AM509" s="222"/>
      <c r="AN509" s="222"/>
      <c r="AO509" s="222"/>
      <c r="AP509" s="222"/>
      <c r="AQ509" s="99" t="s">
        <v>93</v>
      </c>
      <c r="AR509" s="98" t="s">
        <v>15</v>
      </c>
      <c r="AS509" s="27"/>
    </row>
    <row r="510" spans="1:45" x14ac:dyDescent="0.15">
      <c r="A510" s="68"/>
      <c r="B510" s="213" t="s">
        <v>188</v>
      </c>
      <c r="C510" s="213"/>
      <c r="D510" s="213"/>
      <c r="E510" s="213"/>
      <c r="F510" s="98" t="s">
        <v>67</v>
      </c>
      <c r="G510" s="212"/>
      <c r="H510" s="212"/>
      <c r="I510" s="212"/>
      <c r="J510" s="212"/>
      <c r="K510" s="212"/>
      <c r="L510" s="212"/>
      <c r="M510" s="212"/>
      <c r="N510" s="212"/>
      <c r="O510" s="212"/>
      <c r="P510" s="212"/>
      <c r="Q510" s="212"/>
      <c r="R510" s="212"/>
      <c r="S510" s="212"/>
      <c r="T510" s="212"/>
      <c r="U510" s="212"/>
      <c r="V510" s="212"/>
      <c r="W510" s="212"/>
      <c r="X510" s="212"/>
      <c r="Y510" s="212"/>
      <c r="Z510" s="212"/>
      <c r="AA510" s="212"/>
      <c r="AB510" s="212"/>
      <c r="AC510" s="212"/>
      <c r="AD510" s="212"/>
      <c r="AE510" s="212"/>
      <c r="AF510" s="212"/>
      <c r="AG510" s="212"/>
      <c r="AH510" s="212"/>
      <c r="AI510" s="212"/>
      <c r="AJ510" s="98" t="s">
        <v>15</v>
      </c>
      <c r="AK510" s="98" t="s">
        <v>67</v>
      </c>
      <c r="AL510" s="222"/>
      <c r="AM510" s="222"/>
      <c r="AN510" s="222"/>
      <c r="AO510" s="222"/>
      <c r="AP510" s="222"/>
      <c r="AQ510" s="99" t="s">
        <v>93</v>
      </c>
      <c r="AR510" s="98" t="s">
        <v>15</v>
      </c>
      <c r="AS510" s="27"/>
    </row>
    <row r="511" spans="1:45" x14ac:dyDescent="0.15">
      <c r="A511" s="68"/>
      <c r="B511" s="213" t="s">
        <v>189</v>
      </c>
      <c r="C511" s="213"/>
      <c r="D511" s="213"/>
      <c r="E511" s="213"/>
      <c r="F511" s="98" t="s">
        <v>67</v>
      </c>
      <c r="G511" s="212"/>
      <c r="H511" s="212"/>
      <c r="I511" s="212"/>
      <c r="J511" s="212"/>
      <c r="K511" s="212"/>
      <c r="L511" s="212"/>
      <c r="M511" s="212"/>
      <c r="N511" s="212"/>
      <c r="O511" s="212"/>
      <c r="P511" s="212"/>
      <c r="Q511" s="212"/>
      <c r="R511" s="212"/>
      <c r="S511" s="212"/>
      <c r="T511" s="212"/>
      <c r="U511" s="212"/>
      <c r="V511" s="212"/>
      <c r="W511" s="212"/>
      <c r="X511" s="212"/>
      <c r="Y511" s="212"/>
      <c r="Z511" s="212"/>
      <c r="AA511" s="212"/>
      <c r="AB511" s="212"/>
      <c r="AC511" s="212"/>
      <c r="AD511" s="212"/>
      <c r="AE511" s="212"/>
      <c r="AF511" s="212"/>
      <c r="AG511" s="212"/>
      <c r="AH511" s="212"/>
      <c r="AI511" s="212"/>
      <c r="AJ511" s="98" t="s">
        <v>15</v>
      </c>
      <c r="AK511" s="98" t="s">
        <v>67</v>
      </c>
      <c r="AL511" s="222"/>
      <c r="AM511" s="222"/>
      <c r="AN511" s="222"/>
      <c r="AO511" s="222"/>
      <c r="AP511" s="222"/>
      <c r="AQ511" s="99" t="s">
        <v>93</v>
      </c>
      <c r="AR511" s="98" t="s">
        <v>15</v>
      </c>
      <c r="AS511" s="27"/>
    </row>
    <row r="512" spans="1:45" x14ac:dyDescent="0.15">
      <c r="A512" s="68"/>
      <c r="B512" s="213" t="s">
        <v>190</v>
      </c>
      <c r="C512" s="213"/>
      <c r="D512" s="213"/>
      <c r="E512" s="213"/>
      <c r="F512" s="98" t="s">
        <v>67</v>
      </c>
      <c r="G512" s="212"/>
      <c r="H512" s="212"/>
      <c r="I512" s="212"/>
      <c r="J512" s="212"/>
      <c r="K512" s="212"/>
      <c r="L512" s="212"/>
      <c r="M512" s="212"/>
      <c r="N512" s="212"/>
      <c r="O512" s="212"/>
      <c r="P512" s="212"/>
      <c r="Q512" s="212"/>
      <c r="R512" s="212"/>
      <c r="S512" s="212"/>
      <c r="T512" s="212"/>
      <c r="U512" s="212"/>
      <c r="V512" s="212"/>
      <c r="W512" s="212"/>
      <c r="X512" s="212"/>
      <c r="Y512" s="212"/>
      <c r="Z512" s="212"/>
      <c r="AA512" s="212"/>
      <c r="AB512" s="212"/>
      <c r="AC512" s="212"/>
      <c r="AD512" s="212"/>
      <c r="AE512" s="212"/>
      <c r="AF512" s="212"/>
      <c r="AG512" s="212"/>
      <c r="AH512" s="212"/>
      <c r="AI512" s="212"/>
      <c r="AJ512" s="98" t="s">
        <v>15</v>
      </c>
      <c r="AK512" s="98" t="s">
        <v>67</v>
      </c>
      <c r="AL512" s="222"/>
      <c r="AM512" s="222"/>
      <c r="AN512" s="222"/>
      <c r="AO512" s="222"/>
      <c r="AP512" s="222"/>
      <c r="AQ512" s="99" t="s">
        <v>93</v>
      </c>
      <c r="AR512" s="98" t="s">
        <v>15</v>
      </c>
      <c r="AS512" s="27"/>
    </row>
    <row r="513" spans="1:45" ht="2.4500000000000002" customHeight="1" x14ac:dyDescent="0.15">
      <c r="A513" s="106"/>
      <c r="B513" s="106"/>
      <c r="C513" s="106"/>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c r="Z513" s="106"/>
      <c r="AA513" s="106"/>
      <c r="AB513" s="106"/>
      <c r="AC513" s="106"/>
      <c r="AD513" s="106"/>
      <c r="AE513" s="106"/>
      <c r="AF513" s="106"/>
      <c r="AG513" s="106"/>
      <c r="AH513" s="106"/>
      <c r="AI513" s="106"/>
      <c r="AJ513" s="106"/>
      <c r="AK513" s="106"/>
      <c r="AL513" s="106"/>
      <c r="AM513" s="106"/>
      <c r="AN513" s="106"/>
      <c r="AO513" s="106"/>
      <c r="AP513" s="106"/>
      <c r="AQ513" s="105"/>
      <c r="AR513" s="106"/>
      <c r="AS513" s="106"/>
    </row>
    <row r="514" spans="1:45" ht="2.4500000000000002" customHeight="1" x14ac:dyDescent="0.15">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c r="AB514" s="68"/>
      <c r="AC514" s="68"/>
      <c r="AD514" s="68"/>
      <c r="AE514" s="68"/>
      <c r="AF514" s="68"/>
      <c r="AG514" s="68"/>
      <c r="AH514" s="68"/>
      <c r="AI514" s="68"/>
      <c r="AJ514" s="68"/>
      <c r="AK514" s="68"/>
      <c r="AL514" s="68"/>
      <c r="AM514" s="68"/>
      <c r="AN514" s="68"/>
      <c r="AO514" s="68"/>
      <c r="AP514" s="68"/>
      <c r="AQ514" s="108"/>
      <c r="AR514" s="68"/>
      <c r="AS514" s="68"/>
    </row>
    <row r="515" spans="1:45" x14ac:dyDescent="0.15">
      <c r="A515" s="213" t="s">
        <v>191</v>
      </c>
      <c r="B515" s="213"/>
      <c r="C515" s="213"/>
      <c r="D515" s="213"/>
      <c r="E515" s="213"/>
      <c r="F515" s="213"/>
      <c r="G515" s="213"/>
      <c r="H515" s="213"/>
      <c r="I515" s="213"/>
      <c r="J515" s="213"/>
      <c r="K515" s="213"/>
      <c r="L515" s="213"/>
      <c r="M515" s="212" t="s">
        <v>2</v>
      </c>
      <c r="N515" s="212"/>
      <c r="O515" s="212"/>
      <c r="P515" s="212"/>
      <c r="Q515" s="212"/>
      <c r="R515" s="212"/>
      <c r="S515" s="212"/>
      <c r="T515" s="212"/>
      <c r="U515" s="212"/>
      <c r="V515" s="212"/>
      <c r="W515" s="212"/>
      <c r="X515" s="212"/>
      <c r="Y515" s="212"/>
      <c r="Z515" s="212"/>
      <c r="AA515" s="212"/>
      <c r="AB515" s="212"/>
      <c r="AC515" s="212"/>
      <c r="AD515" s="212"/>
      <c r="AE515" s="212"/>
      <c r="AF515" s="212"/>
      <c r="AG515" s="212"/>
      <c r="AH515" s="212"/>
      <c r="AI515" s="212"/>
      <c r="AJ515" s="212"/>
      <c r="AK515" s="212"/>
      <c r="AL515" s="212"/>
      <c r="AM515" s="212"/>
      <c r="AN515" s="212"/>
      <c r="AO515" s="212"/>
      <c r="AP515" s="212"/>
      <c r="AQ515" s="212"/>
      <c r="AR515" s="212"/>
      <c r="AS515" s="212"/>
    </row>
    <row r="516" spans="1:45" ht="2.4500000000000002" customHeight="1" x14ac:dyDescent="0.15">
      <c r="A516" s="106"/>
      <c r="B516" s="106"/>
      <c r="C516" s="106"/>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c r="Z516" s="106"/>
      <c r="AA516" s="106"/>
      <c r="AB516" s="106"/>
      <c r="AC516" s="106"/>
      <c r="AD516" s="106"/>
      <c r="AE516" s="106"/>
      <c r="AF516" s="106"/>
      <c r="AG516" s="106"/>
      <c r="AH516" s="106"/>
      <c r="AI516" s="106"/>
      <c r="AJ516" s="106"/>
      <c r="AK516" s="106"/>
      <c r="AL516" s="106"/>
      <c r="AM516" s="106"/>
      <c r="AN516" s="106"/>
      <c r="AO516" s="106"/>
      <c r="AP516" s="106"/>
      <c r="AQ516" s="105"/>
      <c r="AR516" s="106"/>
      <c r="AS516" s="106"/>
    </row>
    <row r="517" spans="1:45" ht="2.4500000000000002" customHeight="1" x14ac:dyDescent="0.15">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c r="AB517" s="68"/>
      <c r="AC517" s="68"/>
      <c r="AD517" s="68"/>
      <c r="AE517" s="68"/>
      <c r="AF517" s="68"/>
      <c r="AG517" s="68"/>
      <c r="AH517" s="68"/>
      <c r="AI517" s="68"/>
      <c r="AJ517" s="68"/>
      <c r="AK517" s="68"/>
      <c r="AL517" s="68"/>
      <c r="AM517" s="68"/>
      <c r="AN517" s="68"/>
      <c r="AO517" s="68"/>
      <c r="AP517" s="68"/>
      <c r="AQ517" s="108"/>
      <c r="AR517" s="68"/>
      <c r="AS517" s="68"/>
    </row>
    <row r="518" spans="1:45" x14ac:dyDescent="0.15">
      <c r="A518" s="213" t="s">
        <v>192</v>
      </c>
      <c r="B518" s="213"/>
      <c r="C518" s="213"/>
      <c r="D518" s="213"/>
      <c r="E518" s="213"/>
      <c r="F518" s="213"/>
      <c r="G518" s="213"/>
      <c r="H518" s="213"/>
      <c r="I518" s="213"/>
      <c r="J518" s="213"/>
      <c r="K518" s="213"/>
      <c r="L518" s="213"/>
      <c r="M518" s="108"/>
      <c r="N518" s="108"/>
      <c r="O518" s="108"/>
      <c r="P518" s="108"/>
      <c r="Q518" s="108"/>
      <c r="R518" s="98"/>
      <c r="S518" s="98"/>
      <c r="T518" s="98"/>
      <c r="U518" s="27"/>
      <c r="V518" s="27"/>
      <c r="W518" s="27"/>
      <c r="X518" s="27"/>
      <c r="Y518" s="27"/>
      <c r="Z518" s="27"/>
      <c r="AA518" s="27"/>
      <c r="AB518" s="27"/>
      <c r="AC518" s="27"/>
      <c r="AD518" s="27"/>
      <c r="AE518" s="27"/>
      <c r="AF518" s="27"/>
      <c r="AG518" s="27"/>
      <c r="AH518" s="27"/>
      <c r="AI518" s="27"/>
      <c r="AJ518" s="27"/>
      <c r="AK518" s="27"/>
      <c r="AL518" s="27"/>
      <c r="AM518" s="27"/>
      <c r="AN518" s="27"/>
      <c r="AO518" s="27"/>
      <c r="AP518" s="27"/>
      <c r="AQ518" s="27"/>
      <c r="AR518" s="27"/>
      <c r="AS518" s="27"/>
    </row>
    <row r="519" spans="1:45" x14ac:dyDescent="0.15">
      <c r="A519" s="27"/>
      <c r="B519" s="27"/>
      <c r="C519" s="212"/>
      <c r="D519" s="212"/>
      <c r="E519" s="212"/>
      <c r="F519" s="212"/>
      <c r="G519" s="212"/>
      <c r="H519" s="212"/>
      <c r="I519" s="212"/>
      <c r="J519" s="212"/>
      <c r="K519" s="212"/>
      <c r="L519" s="212"/>
      <c r="M519" s="212"/>
      <c r="N519" s="212"/>
      <c r="O519" s="212"/>
      <c r="P519" s="212"/>
      <c r="Q519" s="212"/>
      <c r="R519" s="212"/>
      <c r="S519" s="212"/>
      <c r="T519" s="212"/>
      <c r="U519" s="212"/>
      <c r="V519" s="212"/>
      <c r="W519" s="212"/>
      <c r="X519" s="212"/>
      <c r="Y519" s="212"/>
      <c r="Z519" s="212"/>
      <c r="AA519" s="212"/>
      <c r="AB519" s="212"/>
      <c r="AC519" s="212"/>
      <c r="AD519" s="212"/>
      <c r="AE519" s="212"/>
      <c r="AF519" s="212"/>
      <c r="AG519" s="212"/>
      <c r="AH519" s="212"/>
      <c r="AI519" s="212"/>
      <c r="AJ519" s="212"/>
      <c r="AK519" s="212"/>
      <c r="AL519" s="212"/>
      <c r="AM519" s="212"/>
      <c r="AN519" s="212"/>
      <c r="AO519" s="212"/>
      <c r="AP519" s="212"/>
      <c r="AQ519" s="212"/>
      <c r="AR519" s="212"/>
      <c r="AS519" s="212"/>
    </row>
    <row r="520" spans="1:45" x14ac:dyDescent="0.15">
      <c r="A520" s="27"/>
      <c r="B520" s="27"/>
      <c r="C520" s="212"/>
      <c r="D520" s="212"/>
      <c r="E520" s="212"/>
      <c r="F520" s="212"/>
      <c r="G520" s="212"/>
      <c r="H520" s="212"/>
      <c r="I520" s="212"/>
      <c r="J520" s="212"/>
      <c r="K520" s="212"/>
      <c r="L520" s="212"/>
      <c r="M520" s="212"/>
      <c r="N520" s="212"/>
      <c r="O520" s="212"/>
      <c r="P520" s="212"/>
      <c r="Q520" s="212"/>
      <c r="R520" s="212"/>
      <c r="S520" s="212"/>
      <c r="T520" s="212"/>
      <c r="U520" s="212"/>
      <c r="V520" s="212"/>
      <c r="W520" s="212"/>
      <c r="X520" s="212"/>
      <c r="Y520" s="212"/>
      <c r="Z520" s="212"/>
      <c r="AA520" s="212"/>
      <c r="AB520" s="212"/>
      <c r="AC520" s="212"/>
      <c r="AD520" s="212"/>
      <c r="AE520" s="212"/>
      <c r="AF520" s="212"/>
      <c r="AG520" s="212"/>
      <c r="AH520" s="212"/>
      <c r="AI520" s="212"/>
      <c r="AJ520" s="212"/>
      <c r="AK520" s="212"/>
      <c r="AL520" s="212"/>
      <c r="AM520" s="212"/>
      <c r="AN520" s="212"/>
      <c r="AO520" s="212"/>
      <c r="AP520" s="212"/>
      <c r="AQ520" s="212"/>
      <c r="AR520" s="212"/>
      <c r="AS520" s="212"/>
    </row>
    <row r="521" spans="1:45" ht="2.4500000000000002" customHeight="1" x14ac:dyDescent="0.15">
      <c r="A521" s="36"/>
      <c r="B521" s="36"/>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c r="AQ521" s="24"/>
      <c r="AR521" s="24"/>
      <c r="AS521" s="24"/>
    </row>
    <row r="522" spans="1:45" ht="13.5" customHeight="1" x14ac:dyDescent="0.15">
      <c r="A522" s="27"/>
      <c r="B522" s="27"/>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c r="AG522" s="119"/>
      <c r="AH522" s="119"/>
      <c r="AI522" s="119"/>
      <c r="AJ522" s="119"/>
      <c r="AK522" s="119"/>
      <c r="AL522" s="119"/>
      <c r="AM522" s="119"/>
      <c r="AN522" s="119"/>
      <c r="AO522" s="119"/>
      <c r="AP522" s="119"/>
      <c r="AQ522" s="119"/>
      <c r="AR522" s="119"/>
      <c r="AS522" s="119"/>
    </row>
    <row r="523" spans="1:45" x14ac:dyDescent="0.15">
      <c r="A523" s="210" t="s">
        <v>193</v>
      </c>
      <c r="B523" s="210"/>
      <c r="C523" s="210"/>
      <c r="D523" s="210"/>
      <c r="E523" s="210"/>
      <c r="F523" s="210"/>
      <c r="G523" s="210"/>
      <c r="H523" s="210"/>
      <c r="I523" s="210"/>
      <c r="J523" s="210"/>
      <c r="K523" s="210"/>
      <c r="L523" s="210"/>
      <c r="M523" s="210"/>
      <c r="N523" s="210"/>
      <c r="O523" s="210"/>
      <c r="P523" s="210"/>
      <c r="Q523" s="210"/>
      <c r="R523" s="210"/>
      <c r="S523" s="210"/>
      <c r="T523" s="210"/>
      <c r="U523" s="210"/>
      <c r="V523" s="210"/>
      <c r="W523" s="210"/>
      <c r="X523" s="210"/>
      <c r="Y523" s="210"/>
      <c r="Z523" s="210"/>
      <c r="AA523" s="210"/>
      <c r="AB523" s="210"/>
      <c r="AC523" s="210"/>
      <c r="AD523" s="210"/>
      <c r="AE523" s="210"/>
      <c r="AF523" s="210"/>
      <c r="AG523" s="210"/>
      <c r="AH523" s="210"/>
      <c r="AI523" s="210"/>
      <c r="AJ523" s="210"/>
      <c r="AK523" s="210"/>
      <c r="AL523" s="210"/>
      <c r="AM523" s="210"/>
      <c r="AN523" s="210"/>
      <c r="AO523" s="210"/>
      <c r="AP523" s="210"/>
      <c r="AQ523" s="210"/>
      <c r="AR523" s="210"/>
      <c r="AS523" s="210"/>
    </row>
    <row r="524" spans="1:45" x14ac:dyDescent="0.15">
      <c r="A524" s="122"/>
      <c r="B524" s="218" t="s">
        <v>194</v>
      </c>
      <c r="C524" s="218"/>
      <c r="D524" s="218"/>
      <c r="E524" s="218"/>
      <c r="F524" s="218"/>
      <c r="G524" s="218"/>
      <c r="H524" s="218"/>
      <c r="I524" s="218"/>
      <c r="J524" s="218"/>
      <c r="K524" s="218"/>
      <c r="L524" s="218"/>
      <c r="M524" s="218"/>
      <c r="N524" s="218"/>
      <c r="O524" s="218"/>
      <c r="P524" s="218"/>
      <c r="Q524" s="218"/>
      <c r="R524" s="218"/>
      <c r="S524" s="218"/>
      <c r="T524" s="218"/>
      <c r="U524" s="218"/>
      <c r="V524" s="218"/>
      <c r="W524" s="218"/>
      <c r="X524" s="218"/>
      <c r="Y524" s="218"/>
      <c r="Z524" s="218"/>
      <c r="AA524" s="218"/>
      <c r="AB524" s="218"/>
      <c r="AC524" s="218"/>
      <c r="AD524" s="218"/>
      <c r="AE524" s="218"/>
      <c r="AF524" s="218"/>
      <c r="AG524" s="218"/>
      <c r="AH524" s="218"/>
      <c r="AI524" s="218"/>
      <c r="AJ524" s="218"/>
      <c r="AK524" s="218"/>
      <c r="AL524" s="218"/>
      <c r="AM524" s="218"/>
      <c r="AN524" s="218"/>
      <c r="AO524" s="218"/>
      <c r="AP524" s="218"/>
      <c r="AQ524" s="218"/>
      <c r="AR524" s="218"/>
      <c r="AS524" s="122"/>
    </row>
    <row r="525" spans="1:45" ht="6" customHeight="1" x14ac:dyDescent="0.15">
      <c r="A525" s="123"/>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c r="AA525" s="110"/>
      <c r="AB525" s="110"/>
      <c r="AC525" s="110"/>
      <c r="AD525" s="110"/>
      <c r="AE525" s="110"/>
      <c r="AF525" s="110"/>
      <c r="AG525" s="110"/>
      <c r="AH525" s="110"/>
      <c r="AI525" s="110"/>
      <c r="AJ525" s="110"/>
      <c r="AK525" s="110"/>
      <c r="AL525" s="110"/>
      <c r="AM525" s="110"/>
      <c r="AN525" s="110"/>
      <c r="AO525" s="110"/>
      <c r="AP525" s="110"/>
      <c r="AQ525" s="110"/>
      <c r="AR525" s="110"/>
      <c r="AS525" s="123"/>
    </row>
    <row r="526" spans="1:45" ht="6" customHeight="1" x14ac:dyDescent="0.15">
      <c r="A526" s="122"/>
      <c r="B526" s="122"/>
      <c r="C526" s="122"/>
      <c r="D526" s="122"/>
      <c r="E526" s="122"/>
      <c r="F526" s="122"/>
      <c r="G526" s="122"/>
      <c r="H526" s="122"/>
      <c r="I526" s="122"/>
      <c r="J526" s="122"/>
      <c r="K526" s="122"/>
      <c r="L526" s="122"/>
      <c r="M526" s="122"/>
      <c r="N526" s="122"/>
      <c r="O526" s="122"/>
      <c r="P526" s="122"/>
      <c r="Q526" s="122"/>
      <c r="R526" s="122"/>
      <c r="S526" s="122"/>
      <c r="T526" s="122"/>
      <c r="U526" s="122"/>
      <c r="V526" s="122"/>
      <c r="W526" s="122"/>
      <c r="X526" s="122"/>
      <c r="Y526" s="122"/>
      <c r="Z526" s="122"/>
      <c r="AA526" s="122"/>
      <c r="AB526" s="122"/>
      <c r="AC526" s="122"/>
      <c r="AD526" s="122"/>
      <c r="AE526" s="122"/>
      <c r="AF526" s="122"/>
      <c r="AG526" s="122"/>
      <c r="AH526" s="122"/>
      <c r="AI526" s="122"/>
      <c r="AJ526" s="122"/>
      <c r="AK526" s="122"/>
      <c r="AL526" s="122"/>
      <c r="AM526" s="122"/>
      <c r="AN526" s="122"/>
      <c r="AO526" s="122"/>
      <c r="AP526" s="122"/>
      <c r="AQ526" s="122"/>
      <c r="AR526" s="122"/>
      <c r="AS526" s="122"/>
    </row>
    <row r="527" spans="1:45" x14ac:dyDescent="0.15">
      <c r="A527" s="68" t="s">
        <v>154</v>
      </c>
      <c r="B527" s="68"/>
      <c r="C527" s="68"/>
      <c r="D527" s="68"/>
      <c r="E527" s="68"/>
      <c r="F527" s="68"/>
      <c r="G527" s="68"/>
      <c r="H527" s="68"/>
      <c r="I527" s="68"/>
      <c r="J527" s="238" t="s">
        <v>590</v>
      </c>
      <c r="K527" s="238"/>
      <c r="L527" s="238"/>
      <c r="M527" s="238"/>
      <c r="N527" s="238"/>
      <c r="O527" s="122"/>
      <c r="P527" s="122"/>
      <c r="Q527" s="122"/>
      <c r="R527" s="122"/>
      <c r="S527" s="122"/>
      <c r="T527" s="122"/>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row>
    <row r="528" spans="1:45" ht="6" customHeight="1" x14ac:dyDescent="0.15">
      <c r="A528" s="106"/>
      <c r="B528" s="106"/>
      <c r="C528" s="106"/>
      <c r="D528" s="106"/>
      <c r="E528" s="106"/>
      <c r="F528" s="106"/>
      <c r="G528" s="106"/>
      <c r="H528" s="106"/>
      <c r="I528" s="106"/>
      <c r="J528" s="69"/>
      <c r="K528" s="69"/>
      <c r="L528" s="69"/>
      <c r="M528" s="69"/>
      <c r="N528" s="69"/>
      <c r="O528" s="123"/>
      <c r="P528" s="123"/>
      <c r="Q528" s="123"/>
      <c r="R528" s="123"/>
      <c r="S528" s="123"/>
      <c r="T528" s="123"/>
      <c r="U528" s="123"/>
      <c r="V528" s="123"/>
      <c r="W528" s="123"/>
      <c r="X528" s="123"/>
      <c r="Y528" s="123"/>
      <c r="Z528" s="123"/>
      <c r="AA528" s="123"/>
      <c r="AB528" s="123"/>
      <c r="AC528" s="123"/>
      <c r="AD528" s="123"/>
      <c r="AE528" s="123"/>
      <c r="AF528" s="123"/>
      <c r="AG528" s="123"/>
      <c r="AH528" s="123"/>
      <c r="AI528" s="123"/>
      <c r="AJ528" s="123"/>
      <c r="AK528" s="123"/>
      <c r="AL528" s="123"/>
      <c r="AM528" s="123"/>
      <c r="AN528" s="123"/>
      <c r="AO528" s="123"/>
      <c r="AP528" s="123"/>
      <c r="AQ528" s="123"/>
      <c r="AR528" s="123"/>
      <c r="AS528" s="123"/>
    </row>
    <row r="529" spans="1:45" ht="6" customHeight="1" x14ac:dyDescent="0.15">
      <c r="A529" s="68"/>
      <c r="B529" s="68"/>
      <c r="C529" s="68"/>
      <c r="D529" s="68"/>
      <c r="E529" s="68"/>
      <c r="F529" s="68"/>
      <c r="G529" s="68"/>
      <c r="H529" s="68"/>
      <c r="I529" s="68"/>
      <c r="J529" s="124"/>
      <c r="K529" s="124"/>
      <c r="L529" s="124"/>
      <c r="M529" s="124"/>
      <c r="N529" s="124"/>
      <c r="O529" s="122"/>
      <c r="P529" s="122"/>
      <c r="Q529" s="122"/>
      <c r="R529" s="122"/>
      <c r="S529" s="122"/>
      <c r="T529" s="122"/>
      <c r="U529" s="122"/>
      <c r="V529" s="122"/>
      <c r="W529" s="122"/>
      <c r="X529" s="122"/>
      <c r="Y529" s="122"/>
      <c r="Z529" s="122"/>
      <c r="AA529" s="122"/>
      <c r="AB529" s="122"/>
      <c r="AC529" s="122"/>
      <c r="AD529" s="122"/>
      <c r="AE529" s="122"/>
      <c r="AF529" s="122"/>
      <c r="AG529" s="122"/>
      <c r="AH529" s="122"/>
      <c r="AI529" s="122"/>
      <c r="AJ529" s="122"/>
      <c r="AK529" s="122"/>
      <c r="AL529" s="122"/>
      <c r="AM529" s="122"/>
      <c r="AN529" s="122"/>
      <c r="AO529" s="122"/>
      <c r="AP529" s="122"/>
      <c r="AQ529" s="122"/>
      <c r="AR529" s="122"/>
      <c r="AS529" s="122"/>
    </row>
    <row r="530" spans="1:45" x14ac:dyDescent="0.15">
      <c r="A530" s="68" t="s">
        <v>195</v>
      </c>
      <c r="B530" s="68"/>
      <c r="C530" s="68"/>
      <c r="D530" s="68"/>
      <c r="E530" s="68"/>
      <c r="F530" s="68"/>
      <c r="G530" s="68"/>
      <c r="H530" s="68"/>
      <c r="I530" s="68"/>
      <c r="J530" s="239"/>
      <c r="K530" s="239"/>
      <c r="L530" s="239"/>
      <c r="M530" s="239"/>
      <c r="N530" s="239"/>
      <c r="O530" s="239"/>
      <c r="P530" s="239"/>
      <c r="Q530" s="27"/>
      <c r="R530" s="122"/>
      <c r="S530" s="122"/>
      <c r="T530" s="122"/>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row>
    <row r="531" spans="1:45" ht="6" customHeight="1" x14ac:dyDescent="0.15">
      <c r="A531" s="123"/>
      <c r="B531" s="123"/>
      <c r="C531" s="123"/>
      <c r="D531" s="123"/>
      <c r="E531" s="123"/>
      <c r="F531" s="123"/>
      <c r="G531" s="123"/>
      <c r="H531" s="123"/>
      <c r="I531" s="123"/>
      <c r="J531" s="123"/>
      <c r="K531" s="123"/>
      <c r="L531" s="123"/>
      <c r="M531" s="123"/>
      <c r="N531" s="123"/>
      <c r="O531" s="123"/>
      <c r="P531" s="123"/>
      <c r="Q531" s="123"/>
      <c r="R531" s="123"/>
      <c r="S531" s="123"/>
      <c r="T531" s="123"/>
      <c r="U531" s="123"/>
      <c r="V531" s="123"/>
      <c r="W531" s="123"/>
      <c r="X531" s="123"/>
      <c r="Y531" s="123"/>
      <c r="Z531" s="123"/>
      <c r="AA531" s="123"/>
      <c r="AB531" s="123"/>
      <c r="AC531" s="123"/>
      <c r="AD531" s="123"/>
      <c r="AE531" s="123"/>
      <c r="AF531" s="123"/>
      <c r="AG531" s="123"/>
      <c r="AH531" s="123"/>
      <c r="AI531" s="123"/>
      <c r="AJ531" s="123"/>
      <c r="AK531" s="123"/>
      <c r="AL531" s="123"/>
      <c r="AM531" s="123"/>
      <c r="AN531" s="123"/>
      <c r="AO531" s="123"/>
      <c r="AP531" s="123"/>
      <c r="AQ531" s="123"/>
      <c r="AR531" s="123"/>
      <c r="AS531" s="123"/>
    </row>
    <row r="532" spans="1:45" ht="6" customHeight="1" x14ac:dyDescent="0.15">
      <c r="A532" s="122"/>
      <c r="B532" s="122"/>
      <c r="C532" s="122"/>
      <c r="D532" s="122"/>
      <c r="E532" s="122"/>
      <c r="F532" s="122"/>
      <c r="G532" s="122"/>
      <c r="H532" s="122"/>
      <c r="I532" s="122"/>
      <c r="J532" s="122"/>
      <c r="K532" s="122"/>
      <c r="L532" s="122"/>
      <c r="M532" s="122"/>
      <c r="N532" s="122"/>
      <c r="O532" s="122"/>
      <c r="P532" s="122"/>
      <c r="Q532" s="122"/>
      <c r="R532" s="122"/>
      <c r="S532" s="122"/>
      <c r="T532" s="122"/>
      <c r="U532" s="122"/>
      <c r="V532" s="122"/>
      <c r="W532" s="122"/>
      <c r="X532" s="122"/>
      <c r="Y532" s="122"/>
      <c r="Z532" s="122"/>
      <c r="AA532" s="122"/>
      <c r="AB532" s="122"/>
      <c r="AC532" s="122"/>
      <c r="AD532" s="122"/>
      <c r="AE532" s="122"/>
      <c r="AF532" s="122"/>
      <c r="AG532" s="122"/>
      <c r="AH532" s="122"/>
      <c r="AI532" s="122"/>
      <c r="AJ532" s="122"/>
      <c r="AK532" s="122"/>
      <c r="AL532" s="122"/>
      <c r="AM532" s="122"/>
      <c r="AN532" s="122"/>
      <c r="AO532" s="122"/>
      <c r="AP532" s="122"/>
      <c r="AQ532" s="122"/>
      <c r="AR532" s="122"/>
      <c r="AS532" s="122"/>
    </row>
    <row r="533" spans="1:45" x14ac:dyDescent="0.15">
      <c r="A533" s="68" t="s">
        <v>196</v>
      </c>
      <c r="B533" s="68"/>
      <c r="C533" s="68"/>
      <c r="D533" s="68"/>
      <c r="E533" s="68"/>
      <c r="F533" s="68"/>
      <c r="G533" s="68"/>
      <c r="H533" s="68"/>
      <c r="I533" s="68"/>
      <c r="J533" s="68"/>
      <c r="K533" s="68"/>
      <c r="L533" s="68"/>
      <c r="M533" s="68"/>
      <c r="N533" s="68"/>
      <c r="O533" s="68"/>
      <c r="P533" s="68"/>
      <c r="Q533" s="68"/>
      <c r="R533" s="122"/>
      <c r="S533" s="122"/>
      <c r="T533" s="122"/>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row>
    <row r="534" spans="1:45" x14ac:dyDescent="0.15">
      <c r="A534" s="68"/>
      <c r="B534" s="27" t="s">
        <v>197</v>
      </c>
      <c r="C534" s="27"/>
      <c r="D534" s="125"/>
      <c r="E534" s="125"/>
      <c r="F534" s="125"/>
      <c r="G534" s="125"/>
      <c r="H534" s="125"/>
      <c r="I534" s="125"/>
      <c r="J534" s="125"/>
      <c r="K534" s="125"/>
      <c r="L534" s="125"/>
      <c r="M534" s="27"/>
      <c r="N534" s="27"/>
      <c r="O534" s="27"/>
      <c r="P534" s="27"/>
      <c r="Q534" s="98" t="s">
        <v>67</v>
      </c>
      <c r="R534" s="240"/>
      <c r="S534" s="240"/>
      <c r="T534" s="240"/>
      <c r="U534" s="240"/>
      <c r="V534" s="240"/>
      <c r="W534" s="240"/>
      <c r="X534" s="240"/>
      <c r="Y534" s="27"/>
      <c r="Z534" s="98"/>
      <c r="AA534" s="98"/>
      <c r="AB534" s="122"/>
      <c r="AC534" s="122"/>
      <c r="AD534" s="122"/>
      <c r="AE534" s="122"/>
      <c r="AF534" s="122"/>
      <c r="AG534" s="122"/>
      <c r="AH534" s="122"/>
      <c r="AI534" s="122"/>
      <c r="AJ534" s="122"/>
      <c r="AK534" s="122"/>
      <c r="AL534" s="122"/>
      <c r="AM534" s="122"/>
      <c r="AN534" s="122"/>
      <c r="AO534" s="122"/>
      <c r="AP534" s="122"/>
      <c r="AQ534" s="122"/>
      <c r="AR534" s="122"/>
      <c r="AS534" s="122"/>
    </row>
    <row r="535" spans="1:45" x14ac:dyDescent="0.15">
      <c r="A535" s="68"/>
      <c r="B535" s="27" t="s">
        <v>198</v>
      </c>
      <c r="C535" s="27"/>
      <c r="D535" s="125"/>
      <c r="E535" s="125"/>
      <c r="F535" s="125"/>
      <c r="G535" s="125"/>
      <c r="H535" s="125"/>
      <c r="I535" s="125"/>
      <c r="J535" s="125"/>
      <c r="K535" s="125"/>
      <c r="L535" s="125"/>
      <c r="M535" s="27"/>
      <c r="N535" s="27"/>
      <c r="O535" s="27"/>
      <c r="P535" s="27"/>
      <c r="Q535" s="98" t="s">
        <v>67</v>
      </c>
      <c r="R535" s="240"/>
      <c r="S535" s="240"/>
      <c r="T535" s="240"/>
      <c r="U535" s="240"/>
      <c r="V535" s="240"/>
      <c r="W535" s="240"/>
      <c r="X535" s="240"/>
      <c r="Y535" s="27"/>
      <c r="Z535" s="98"/>
      <c r="AA535" s="98"/>
      <c r="AB535" s="122"/>
      <c r="AC535" s="122"/>
      <c r="AD535" s="122"/>
      <c r="AE535" s="122"/>
      <c r="AF535" s="122"/>
      <c r="AG535" s="122"/>
      <c r="AH535" s="122"/>
      <c r="AI535" s="122"/>
      <c r="AJ535" s="122"/>
      <c r="AK535" s="122"/>
      <c r="AL535" s="122"/>
      <c r="AM535" s="122"/>
      <c r="AN535" s="122"/>
      <c r="AO535" s="122"/>
      <c r="AP535" s="122"/>
      <c r="AQ535" s="122"/>
      <c r="AR535" s="122"/>
      <c r="AS535" s="122"/>
    </row>
    <row r="536" spans="1:45" x14ac:dyDescent="0.15">
      <c r="A536" s="125"/>
      <c r="B536" s="27" t="s">
        <v>199</v>
      </c>
      <c r="C536" s="125"/>
      <c r="D536" s="125"/>
      <c r="E536" s="125"/>
      <c r="F536" s="125"/>
      <c r="G536" s="125"/>
      <c r="H536" s="125"/>
      <c r="I536" s="125"/>
      <c r="J536" s="125"/>
      <c r="K536" s="125"/>
      <c r="L536" s="125"/>
      <c r="M536" s="220" t="s">
        <v>129</v>
      </c>
      <c r="N536" s="220"/>
      <c r="O536" s="220"/>
      <c r="P536" s="220"/>
      <c r="Q536" s="98" t="s">
        <v>67</v>
      </c>
      <c r="R536" s="237"/>
      <c r="S536" s="237"/>
      <c r="T536" s="237"/>
      <c r="U536" s="237"/>
      <c r="V536" s="237"/>
      <c r="W536" s="237"/>
      <c r="X536" s="237"/>
      <c r="Y536" s="27" t="s">
        <v>168</v>
      </c>
      <c r="Z536" s="98"/>
      <c r="AA536" s="220" t="s">
        <v>131</v>
      </c>
      <c r="AB536" s="220"/>
      <c r="AC536" s="220"/>
      <c r="AD536" s="220"/>
      <c r="AE536" s="98" t="s">
        <v>67</v>
      </c>
      <c r="AF536" s="237"/>
      <c r="AG536" s="237"/>
      <c r="AH536" s="237"/>
      <c r="AI536" s="237"/>
      <c r="AJ536" s="237"/>
      <c r="AK536" s="237"/>
      <c r="AL536" s="237"/>
      <c r="AM536" s="27" t="s">
        <v>168</v>
      </c>
      <c r="AN536" s="98"/>
      <c r="AO536" s="122"/>
      <c r="AP536" s="122"/>
      <c r="AQ536" s="122"/>
      <c r="AR536" s="122"/>
      <c r="AS536" s="122"/>
    </row>
    <row r="537" spans="1:45" x14ac:dyDescent="0.15">
      <c r="A537" s="122"/>
      <c r="B537" s="27" t="s">
        <v>200</v>
      </c>
      <c r="C537" s="122"/>
      <c r="D537" s="122"/>
      <c r="E537" s="122"/>
      <c r="F537" s="122"/>
      <c r="G537" s="122"/>
      <c r="H537" s="122"/>
      <c r="I537" s="122"/>
      <c r="J537" s="122"/>
      <c r="K537" s="122"/>
      <c r="L537" s="122"/>
      <c r="M537" s="122"/>
      <c r="N537" s="236" t="s">
        <v>2</v>
      </c>
      <c r="O537" s="236"/>
      <c r="P537" s="236"/>
      <c r="Q537" s="236"/>
      <c r="R537" s="236"/>
      <c r="S537" s="236"/>
      <c r="T537" s="236"/>
      <c r="U537" s="236"/>
      <c r="V537" s="236"/>
      <c r="W537" s="236"/>
      <c r="X537" s="236"/>
      <c r="Y537" s="236"/>
      <c r="Z537" s="236"/>
      <c r="AA537" s="236"/>
      <c r="AB537" s="236"/>
      <c r="AC537" s="236"/>
      <c r="AD537" s="236"/>
      <c r="AE537" s="236"/>
      <c r="AF537" s="236"/>
      <c r="AG537" s="236"/>
      <c r="AH537" s="236"/>
      <c r="AI537" s="236"/>
      <c r="AJ537" s="236"/>
      <c r="AK537" s="236"/>
      <c r="AL537" s="236"/>
      <c r="AM537" s="236"/>
      <c r="AN537" s="236"/>
      <c r="AO537" s="236"/>
      <c r="AP537" s="236"/>
      <c r="AQ537" s="236"/>
      <c r="AR537" s="236"/>
      <c r="AS537" s="122"/>
    </row>
    <row r="538" spans="1:45" ht="6" customHeight="1" x14ac:dyDescent="0.15">
      <c r="A538" s="123"/>
      <c r="B538" s="36"/>
      <c r="C538" s="123"/>
      <c r="D538" s="123"/>
      <c r="E538" s="123"/>
      <c r="F538" s="123"/>
      <c r="G538" s="123"/>
      <c r="H538" s="123"/>
      <c r="I538" s="123"/>
      <c r="J538" s="123"/>
      <c r="K538" s="123"/>
      <c r="L538" s="123"/>
      <c r="M538" s="123"/>
      <c r="N538" s="107"/>
      <c r="O538" s="107"/>
      <c r="P538" s="107"/>
      <c r="Q538" s="107"/>
      <c r="R538" s="107"/>
      <c r="S538" s="107"/>
      <c r="T538" s="107"/>
      <c r="U538" s="107"/>
      <c r="V538" s="107"/>
      <c r="W538" s="107"/>
      <c r="X538" s="107"/>
      <c r="Y538" s="107"/>
      <c r="Z538" s="107"/>
      <c r="AA538" s="107"/>
      <c r="AB538" s="107"/>
      <c r="AC538" s="107"/>
      <c r="AD538" s="107"/>
      <c r="AE538" s="107"/>
      <c r="AF538" s="107"/>
      <c r="AG538" s="107"/>
      <c r="AH538" s="107"/>
      <c r="AI538" s="107"/>
      <c r="AJ538" s="107"/>
      <c r="AK538" s="107"/>
      <c r="AL538" s="107"/>
      <c r="AM538" s="107"/>
      <c r="AN538" s="107"/>
      <c r="AO538" s="107"/>
      <c r="AP538" s="107"/>
      <c r="AQ538" s="107"/>
      <c r="AR538" s="107"/>
      <c r="AS538" s="123"/>
    </row>
    <row r="539" spans="1:45" ht="6" customHeight="1" x14ac:dyDescent="0.15">
      <c r="A539" s="122"/>
      <c r="B539" s="27"/>
      <c r="C539" s="122"/>
      <c r="D539" s="122"/>
      <c r="E539" s="122"/>
      <c r="F539" s="122"/>
      <c r="G539" s="122"/>
      <c r="H539" s="122"/>
      <c r="I539" s="122"/>
      <c r="J539" s="122"/>
      <c r="K539" s="122"/>
      <c r="L539" s="122"/>
      <c r="M539" s="122"/>
      <c r="N539" s="109"/>
      <c r="O539" s="109"/>
      <c r="P539" s="109"/>
      <c r="Q539" s="109"/>
      <c r="R539" s="109"/>
      <c r="S539" s="109"/>
      <c r="T539" s="109"/>
      <c r="U539" s="109"/>
      <c r="V539" s="109"/>
      <c r="W539" s="109"/>
      <c r="X539" s="109"/>
      <c r="Y539" s="109"/>
      <c r="Z539" s="109"/>
      <c r="AA539" s="109"/>
      <c r="AB539" s="109"/>
      <c r="AC539" s="109"/>
      <c r="AD539" s="109"/>
      <c r="AE539" s="109"/>
      <c r="AF539" s="109"/>
      <c r="AG539" s="109"/>
      <c r="AH539" s="109"/>
      <c r="AI539" s="109"/>
      <c r="AJ539" s="109"/>
      <c r="AK539" s="109"/>
      <c r="AL539" s="109"/>
      <c r="AM539" s="109"/>
      <c r="AN539" s="109"/>
      <c r="AO539" s="109"/>
      <c r="AP539" s="109"/>
      <c r="AQ539" s="109"/>
      <c r="AR539" s="109"/>
      <c r="AS539" s="122"/>
    </row>
    <row r="540" spans="1:45" x14ac:dyDescent="0.15">
      <c r="A540" s="68" t="s">
        <v>201</v>
      </c>
      <c r="B540" s="122"/>
      <c r="C540" s="122"/>
      <c r="D540" s="122"/>
      <c r="E540" s="122"/>
      <c r="F540" s="122"/>
      <c r="G540" s="122"/>
      <c r="H540" s="122"/>
      <c r="I540" s="122"/>
      <c r="J540" s="122"/>
      <c r="K540" s="122"/>
      <c r="L540" s="122"/>
      <c r="M540" s="122"/>
      <c r="N540" s="122"/>
      <c r="O540" s="122"/>
      <c r="P540" s="122"/>
      <c r="Q540" s="122"/>
      <c r="R540" s="122"/>
      <c r="S540" s="122"/>
      <c r="T540" s="122"/>
      <c r="U540" s="122"/>
      <c r="V540" s="122"/>
      <c r="W540" s="122"/>
      <c r="X540" s="122"/>
      <c r="Y540" s="122"/>
      <c r="Z540" s="122"/>
      <c r="AA540" s="122"/>
      <c r="AB540" s="122"/>
      <c r="AC540" s="122"/>
      <c r="AD540" s="122"/>
      <c r="AE540" s="122"/>
      <c r="AF540" s="122"/>
      <c r="AG540" s="122"/>
      <c r="AH540" s="122"/>
      <c r="AI540" s="122"/>
      <c r="AJ540" s="122"/>
      <c r="AK540" s="122"/>
      <c r="AL540" s="122"/>
      <c r="AM540" s="122"/>
      <c r="AN540" s="122"/>
      <c r="AO540" s="122"/>
      <c r="AP540" s="122"/>
      <c r="AQ540" s="122"/>
      <c r="AR540" s="122"/>
      <c r="AS540" s="122"/>
    </row>
    <row r="541" spans="1:45" x14ac:dyDescent="0.15">
      <c r="A541" s="122"/>
      <c r="B541" s="122"/>
      <c r="C541" s="66" t="s">
        <v>589</v>
      </c>
      <c r="D541" s="122" t="s">
        <v>202</v>
      </c>
      <c r="E541" s="122"/>
      <c r="F541" s="122"/>
      <c r="G541" s="122"/>
      <c r="H541" s="122"/>
      <c r="I541" s="122"/>
      <c r="J541" s="122"/>
      <c r="K541" s="122"/>
      <c r="L541" s="122"/>
      <c r="M541" s="122"/>
      <c r="N541" s="122"/>
      <c r="O541" s="122"/>
      <c r="P541" s="122"/>
      <c r="Q541" s="235" t="str">
        <f>IF(BB541+BB542&gt;1,"※いずれか１つを選択","")</f>
        <v/>
      </c>
      <c r="R541" s="235"/>
      <c r="S541" s="235"/>
      <c r="T541" s="235"/>
      <c r="U541" s="235"/>
      <c r="V541" s="235"/>
      <c r="W541" s="235"/>
      <c r="X541" s="235"/>
      <c r="Y541" s="235"/>
      <c r="Z541" s="235"/>
      <c r="AA541" s="235"/>
      <c r="AB541" s="235"/>
      <c r="AC541" s="235"/>
      <c r="AD541" s="235"/>
      <c r="AE541" s="235"/>
      <c r="AF541" s="235"/>
      <c r="AG541" s="235"/>
      <c r="AH541" s="235"/>
      <c r="AI541" s="235"/>
      <c r="AJ541" s="235"/>
      <c r="AK541" s="235"/>
      <c r="AL541" s="235"/>
      <c r="AM541" s="235"/>
      <c r="AN541" s="235"/>
      <c r="AO541" s="235"/>
      <c r="AP541" s="235"/>
      <c r="AQ541" s="235"/>
      <c r="AR541" s="235"/>
      <c r="AS541" s="235"/>
    </row>
    <row r="542" spans="1:45" x14ac:dyDescent="0.15">
      <c r="A542" s="122"/>
      <c r="B542" s="122"/>
      <c r="C542" s="66" t="s">
        <v>589</v>
      </c>
      <c r="D542" s="122" t="s">
        <v>203</v>
      </c>
      <c r="E542" s="122"/>
      <c r="F542" s="122"/>
      <c r="G542" s="122"/>
      <c r="H542" s="122"/>
      <c r="I542" s="122"/>
      <c r="J542" s="122"/>
      <c r="K542" s="122"/>
      <c r="L542" s="122"/>
      <c r="M542" s="122"/>
      <c r="N542" s="122"/>
      <c r="O542" s="122"/>
      <c r="P542" s="122"/>
      <c r="Q542" s="122"/>
      <c r="R542" s="122"/>
      <c r="S542" s="122"/>
      <c r="T542" s="122"/>
      <c r="U542" s="122"/>
      <c r="V542" s="122"/>
      <c r="W542" s="122"/>
      <c r="X542" s="122"/>
      <c r="Y542" s="122"/>
      <c r="Z542" s="122"/>
      <c r="AA542" s="122"/>
      <c r="AB542" s="122"/>
      <c r="AC542" s="122"/>
      <c r="AD542" s="122"/>
      <c r="AE542" s="122"/>
      <c r="AF542" s="122"/>
      <c r="AG542" s="122"/>
      <c r="AH542" s="122"/>
      <c r="AI542" s="122"/>
      <c r="AJ542" s="122"/>
      <c r="AK542" s="122"/>
      <c r="AL542" s="122"/>
      <c r="AM542" s="122"/>
      <c r="AN542" s="122"/>
      <c r="AO542" s="122"/>
      <c r="AP542" s="122"/>
      <c r="AQ542" s="122"/>
      <c r="AR542" s="122"/>
      <c r="AS542" s="122"/>
    </row>
    <row r="543" spans="1:45" ht="6" customHeight="1" x14ac:dyDescent="0.15">
      <c r="A543" s="123"/>
      <c r="B543" s="123"/>
      <c r="C543" s="123"/>
      <c r="D543" s="123"/>
      <c r="E543" s="123"/>
      <c r="F543" s="123"/>
      <c r="G543" s="123"/>
      <c r="H543" s="123"/>
      <c r="I543" s="123"/>
      <c r="J543" s="123"/>
      <c r="K543" s="123"/>
      <c r="L543" s="123"/>
      <c r="M543" s="123"/>
      <c r="N543" s="123"/>
      <c r="O543" s="123"/>
      <c r="P543" s="123"/>
      <c r="Q543" s="123"/>
      <c r="R543" s="123"/>
      <c r="S543" s="123"/>
      <c r="T543" s="123"/>
      <c r="U543" s="123"/>
      <c r="V543" s="123"/>
      <c r="W543" s="123"/>
      <c r="X543" s="123"/>
      <c r="Y543" s="123"/>
      <c r="Z543" s="123"/>
      <c r="AA543" s="123"/>
      <c r="AB543" s="123"/>
      <c r="AC543" s="123"/>
      <c r="AD543" s="123"/>
      <c r="AE543" s="123"/>
      <c r="AF543" s="123"/>
      <c r="AG543" s="123"/>
      <c r="AH543" s="123"/>
      <c r="AI543" s="123"/>
      <c r="AJ543" s="123"/>
      <c r="AK543" s="123"/>
      <c r="AL543" s="123"/>
      <c r="AM543" s="123"/>
      <c r="AN543" s="123"/>
      <c r="AO543" s="123"/>
      <c r="AP543" s="123"/>
      <c r="AQ543" s="123"/>
      <c r="AR543" s="123"/>
      <c r="AS543" s="123"/>
    </row>
    <row r="544" spans="1:45" ht="6" customHeight="1" x14ac:dyDescent="0.15">
      <c r="A544" s="122"/>
      <c r="B544" s="122"/>
      <c r="C544" s="122"/>
      <c r="D544" s="122"/>
      <c r="E544" s="122"/>
      <c r="F544" s="122"/>
      <c r="G544" s="122"/>
      <c r="H544" s="122"/>
      <c r="I544" s="122"/>
      <c r="J544" s="122"/>
      <c r="K544" s="122"/>
      <c r="L544" s="122"/>
      <c r="M544" s="122"/>
      <c r="N544" s="122"/>
      <c r="O544" s="122"/>
      <c r="P544" s="122"/>
      <c r="Q544" s="122"/>
      <c r="R544" s="122"/>
      <c r="S544" s="122"/>
      <c r="T544" s="122"/>
      <c r="U544" s="122"/>
      <c r="V544" s="122"/>
      <c r="W544" s="122"/>
      <c r="X544" s="122"/>
      <c r="Y544" s="122"/>
      <c r="Z544" s="122"/>
      <c r="AA544" s="122"/>
      <c r="AB544" s="122"/>
      <c r="AC544" s="122"/>
      <c r="AD544" s="122"/>
      <c r="AE544" s="122"/>
      <c r="AF544" s="122"/>
      <c r="AG544" s="122"/>
      <c r="AH544" s="122"/>
      <c r="AI544" s="122"/>
      <c r="AJ544" s="122"/>
      <c r="AK544" s="122"/>
      <c r="AL544" s="122"/>
      <c r="AM544" s="122"/>
      <c r="AN544" s="122"/>
      <c r="AO544" s="122"/>
      <c r="AP544" s="122"/>
      <c r="AQ544" s="122"/>
      <c r="AR544" s="122"/>
      <c r="AS544" s="122"/>
    </row>
    <row r="545" spans="1:54" x14ac:dyDescent="0.15">
      <c r="A545" s="68" t="s">
        <v>204</v>
      </c>
      <c r="B545" s="122"/>
      <c r="C545" s="122"/>
      <c r="D545" s="122"/>
      <c r="E545" s="122"/>
      <c r="F545" s="122"/>
      <c r="G545" s="122"/>
      <c r="H545" s="122"/>
      <c r="I545" s="122"/>
      <c r="J545" s="122"/>
      <c r="K545" s="122"/>
      <c r="L545" s="235" t="str">
        <f>IF(SUM(BB546:BB550)&gt;1,"※いずれか１つを選択","")</f>
        <v/>
      </c>
      <c r="M545" s="235"/>
      <c r="N545" s="235"/>
      <c r="O545" s="235"/>
      <c r="P545" s="235"/>
      <c r="Q545" s="235"/>
      <c r="R545" s="235"/>
      <c r="S545" s="235"/>
      <c r="T545" s="235"/>
      <c r="U545" s="235"/>
      <c r="V545" s="235"/>
      <c r="W545" s="235"/>
      <c r="X545" s="235"/>
      <c r="Y545" s="235"/>
      <c r="Z545" s="235"/>
      <c r="AA545" s="235"/>
      <c r="AB545" s="235"/>
      <c r="AC545" s="235"/>
      <c r="AD545" s="235"/>
      <c r="AE545" s="235"/>
      <c r="AF545" s="235"/>
      <c r="AG545" s="235"/>
      <c r="AH545" s="235"/>
      <c r="AI545" s="235"/>
      <c r="AJ545" s="235"/>
      <c r="AK545" s="235"/>
      <c r="AL545" s="235"/>
      <c r="AM545" s="235"/>
      <c r="AN545" s="122"/>
      <c r="AO545" s="122"/>
      <c r="AP545" s="122"/>
      <c r="AQ545" s="122"/>
      <c r="AR545" s="122"/>
      <c r="AS545" s="122"/>
    </row>
    <row r="546" spans="1:54" x14ac:dyDescent="0.15">
      <c r="A546" s="122"/>
      <c r="B546" s="122"/>
      <c r="C546" s="66" t="s">
        <v>589</v>
      </c>
      <c r="D546" s="122" t="s">
        <v>205</v>
      </c>
      <c r="E546" s="122"/>
      <c r="F546" s="122"/>
      <c r="G546" s="122"/>
      <c r="H546" s="122"/>
      <c r="I546" s="122"/>
      <c r="J546" s="122"/>
      <c r="K546" s="122"/>
      <c r="L546" s="122"/>
      <c r="M546" s="122"/>
      <c r="N546" s="122"/>
      <c r="O546" s="122"/>
      <c r="P546" s="122"/>
      <c r="Q546" s="122"/>
      <c r="R546" s="122"/>
      <c r="S546" s="122"/>
      <c r="T546" s="122"/>
      <c r="U546" s="122"/>
      <c r="V546" s="122"/>
      <c r="W546" s="122"/>
      <c r="X546" s="122"/>
      <c r="Y546" s="122"/>
      <c r="Z546" s="122"/>
      <c r="AA546" s="122"/>
      <c r="AB546" s="122"/>
      <c r="AC546" s="122"/>
      <c r="AD546" s="122"/>
      <c r="AE546" s="122"/>
      <c r="AF546" s="122"/>
      <c r="AG546" s="122"/>
      <c r="AH546" s="122"/>
      <c r="AI546" s="122"/>
      <c r="AJ546" s="122"/>
      <c r="AK546" s="122"/>
      <c r="AL546" s="122"/>
      <c r="AM546" s="122"/>
      <c r="AN546" s="122"/>
      <c r="AO546" s="122"/>
      <c r="AP546" s="122"/>
      <c r="AQ546" s="122"/>
      <c r="AR546" s="122"/>
      <c r="AS546" s="122"/>
    </row>
    <row r="547" spans="1:54" x14ac:dyDescent="0.15">
      <c r="A547" s="122"/>
      <c r="B547" s="122"/>
      <c r="C547" s="66" t="s">
        <v>589</v>
      </c>
      <c r="D547" s="122" t="s">
        <v>206</v>
      </c>
      <c r="E547" s="122"/>
      <c r="F547" s="122"/>
      <c r="G547" s="122"/>
      <c r="H547" s="122"/>
      <c r="I547" s="122"/>
      <c r="J547" s="122"/>
      <c r="K547" s="122"/>
      <c r="L547" s="122"/>
      <c r="M547" s="122"/>
      <c r="N547" s="122"/>
      <c r="O547" s="122"/>
      <c r="P547" s="122"/>
      <c r="Q547" s="122"/>
      <c r="R547" s="122"/>
      <c r="S547" s="122"/>
      <c r="T547" s="122"/>
      <c r="U547" s="122"/>
      <c r="V547" s="122"/>
      <c r="W547" s="122"/>
      <c r="X547" s="122"/>
      <c r="Y547" s="122"/>
      <c r="Z547" s="122"/>
      <c r="AA547" s="122"/>
      <c r="AB547" s="122"/>
      <c r="AC547" s="122"/>
      <c r="AD547" s="122"/>
      <c r="AE547" s="122"/>
      <c r="AF547" s="122"/>
      <c r="AG547" s="122"/>
      <c r="AH547" s="122"/>
      <c r="AI547" s="122"/>
      <c r="AJ547" s="122"/>
      <c r="AK547" s="122"/>
      <c r="AL547" s="122"/>
      <c r="AM547" s="122"/>
      <c r="AN547" s="122"/>
      <c r="AO547" s="122"/>
      <c r="AP547" s="122"/>
      <c r="AQ547" s="122"/>
      <c r="AR547" s="122"/>
      <c r="AS547" s="122"/>
    </row>
    <row r="548" spans="1:54" x14ac:dyDescent="0.15">
      <c r="A548" s="122"/>
      <c r="B548" s="122"/>
      <c r="C548" s="66" t="s">
        <v>589</v>
      </c>
      <c r="D548" s="122" t="s">
        <v>207</v>
      </c>
      <c r="E548" s="122"/>
      <c r="F548" s="122"/>
      <c r="G548" s="122"/>
      <c r="H548" s="122"/>
      <c r="I548" s="122"/>
      <c r="J548" s="122"/>
      <c r="K548" s="122"/>
      <c r="L548" s="122"/>
      <c r="M548" s="122"/>
      <c r="N548" s="122"/>
      <c r="O548" s="122"/>
      <c r="P548" s="122"/>
      <c r="Q548" s="122"/>
      <c r="R548" s="122"/>
      <c r="S548" s="122"/>
      <c r="T548" s="122"/>
      <c r="U548" s="122"/>
      <c r="V548" s="122"/>
      <c r="W548" s="122"/>
      <c r="X548" s="122"/>
      <c r="Y548" s="122"/>
      <c r="Z548" s="122"/>
      <c r="AA548" s="122"/>
      <c r="AB548" s="122"/>
      <c r="AC548" s="122"/>
      <c r="AD548" s="122"/>
      <c r="AE548" s="122"/>
      <c r="AF548" s="122"/>
      <c r="AG548" s="122"/>
      <c r="AH548" s="122"/>
      <c r="AI548" s="122"/>
      <c r="AJ548" s="122"/>
      <c r="AK548" s="122"/>
      <c r="AL548" s="122"/>
      <c r="AM548" s="122"/>
      <c r="AN548" s="122"/>
      <c r="AO548" s="122"/>
      <c r="AP548" s="122"/>
      <c r="AQ548" s="122"/>
      <c r="AR548" s="122"/>
      <c r="AS548" s="122"/>
    </row>
    <row r="549" spans="1:54" x14ac:dyDescent="0.15">
      <c r="A549" s="122"/>
      <c r="B549" s="122"/>
      <c r="C549" s="66" t="s">
        <v>589</v>
      </c>
      <c r="D549" s="122" t="s">
        <v>208</v>
      </c>
      <c r="E549" s="122"/>
      <c r="F549" s="122"/>
      <c r="G549" s="122"/>
      <c r="H549" s="122"/>
      <c r="I549" s="122"/>
      <c r="J549" s="122"/>
      <c r="K549" s="122"/>
      <c r="L549" s="122"/>
      <c r="M549" s="122"/>
      <c r="N549" s="122"/>
      <c r="O549" s="122"/>
      <c r="P549" s="122"/>
      <c r="Q549" s="122"/>
      <c r="R549" s="122"/>
      <c r="S549" s="122"/>
      <c r="T549" s="122"/>
      <c r="U549" s="122"/>
      <c r="V549" s="122"/>
      <c r="W549" s="122"/>
      <c r="X549" s="122"/>
      <c r="Y549" s="122"/>
      <c r="Z549" s="122"/>
      <c r="AA549" s="122"/>
      <c r="AB549" s="122"/>
      <c r="AC549" s="122"/>
      <c r="AD549" s="122"/>
      <c r="AE549" s="122"/>
      <c r="AF549" s="122"/>
      <c r="AG549" s="122"/>
      <c r="AH549" s="122"/>
      <c r="AI549" s="122"/>
      <c r="AJ549" s="122"/>
      <c r="AK549" s="122"/>
      <c r="AL549" s="122"/>
      <c r="AM549" s="122"/>
      <c r="AN549" s="122"/>
      <c r="AO549" s="122"/>
      <c r="AP549" s="122"/>
      <c r="AQ549" s="122"/>
      <c r="AR549" s="122"/>
      <c r="AS549" s="122"/>
    </row>
    <row r="550" spans="1:54" x14ac:dyDescent="0.15">
      <c r="A550" s="122"/>
      <c r="B550" s="122"/>
      <c r="C550" s="66" t="s">
        <v>589</v>
      </c>
      <c r="D550" s="122" t="s">
        <v>209</v>
      </c>
      <c r="E550" s="122"/>
      <c r="F550" s="122"/>
      <c r="G550" s="122"/>
      <c r="H550" s="122"/>
      <c r="I550" s="122"/>
      <c r="J550" s="122"/>
      <c r="K550" s="122"/>
      <c r="L550" s="122"/>
      <c r="M550" s="122"/>
      <c r="N550" s="122"/>
      <c r="O550" s="122"/>
      <c r="P550" s="122"/>
      <c r="Q550" s="122"/>
      <c r="R550" s="122"/>
      <c r="S550" s="122"/>
      <c r="T550" s="122"/>
      <c r="U550" s="122"/>
      <c r="V550" s="122"/>
      <c r="W550" s="122"/>
      <c r="X550" s="122"/>
      <c r="Y550" s="122"/>
      <c r="Z550" s="122"/>
      <c r="AA550" s="122"/>
      <c r="AB550" s="122"/>
      <c r="AC550" s="122"/>
      <c r="AD550" s="122"/>
      <c r="AE550" s="122"/>
      <c r="AF550" s="122"/>
      <c r="AG550" s="122"/>
      <c r="AH550" s="122"/>
      <c r="AI550" s="122"/>
      <c r="AJ550" s="122"/>
      <c r="AK550" s="122"/>
      <c r="AL550" s="122"/>
      <c r="AM550" s="122"/>
      <c r="AN550" s="122"/>
      <c r="AO550" s="122"/>
      <c r="AP550" s="122"/>
      <c r="AQ550" s="122"/>
      <c r="AR550" s="122"/>
      <c r="AS550" s="122"/>
    </row>
    <row r="551" spans="1:54" ht="6" customHeight="1" x14ac:dyDescent="0.15">
      <c r="A551" s="123"/>
      <c r="B551" s="123"/>
      <c r="C551" s="123"/>
      <c r="D551" s="123"/>
      <c r="E551" s="123"/>
      <c r="F551" s="123"/>
      <c r="G551" s="123"/>
      <c r="H551" s="123"/>
      <c r="I551" s="123"/>
      <c r="J551" s="123"/>
      <c r="K551" s="123"/>
      <c r="L551" s="123"/>
      <c r="M551" s="123"/>
      <c r="N551" s="123"/>
      <c r="O551" s="123"/>
      <c r="P551" s="123"/>
      <c r="Q551" s="123"/>
      <c r="R551" s="123"/>
      <c r="S551" s="123"/>
      <c r="T551" s="123"/>
      <c r="U551" s="123"/>
      <c r="V551" s="123"/>
      <c r="W551" s="123"/>
      <c r="X551" s="123"/>
      <c r="Y551" s="123"/>
      <c r="Z551" s="123"/>
      <c r="AA551" s="123"/>
      <c r="AB551" s="123"/>
      <c r="AC551" s="123"/>
      <c r="AD551" s="123"/>
      <c r="AE551" s="123"/>
      <c r="AF551" s="123"/>
      <c r="AG551" s="123"/>
      <c r="AH551" s="123"/>
      <c r="AI551" s="123"/>
      <c r="AJ551" s="123"/>
      <c r="AK551" s="123"/>
      <c r="AL551" s="123"/>
      <c r="AM551" s="123"/>
      <c r="AN551" s="123"/>
      <c r="AO551" s="123"/>
      <c r="AP551" s="123"/>
      <c r="AQ551" s="123"/>
      <c r="AR551" s="123"/>
      <c r="AS551" s="123"/>
    </row>
    <row r="552" spans="1:54" ht="6" customHeight="1" x14ac:dyDescent="0.15">
      <c r="A552" s="122"/>
      <c r="B552" s="122"/>
      <c r="C552" s="122"/>
      <c r="D552" s="122"/>
      <c r="E552" s="122"/>
      <c r="F552" s="122"/>
      <c r="G552" s="122"/>
      <c r="H552" s="122"/>
      <c r="I552" s="122"/>
      <c r="J552" s="122"/>
      <c r="K552" s="122"/>
      <c r="L552" s="122"/>
      <c r="M552" s="122"/>
      <c r="N552" s="122"/>
      <c r="O552" s="122"/>
      <c r="P552" s="122"/>
      <c r="Q552" s="122"/>
      <c r="R552" s="122"/>
      <c r="S552" s="122"/>
      <c r="T552" s="122"/>
      <c r="U552" s="122"/>
      <c r="V552" s="122"/>
      <c r="W552" s="122"/>
      <c r="X552" s="122"/>
      <c r="Y552" s="122"/>
      <c r="Z552" s="122"/>
      <c r="AA552" s="122"/>
      <c r="AB552" s="122"/>
      <c r="AC552" s="122"/>
      <c r="AD552" s="122"/>
      <c r="AE552" s="122"/>
      <c r="AF552" s="122"/>
      <c r="AG552" s="122"/>
      <c r="AH552" s="122"/>
      <c r="AI552" s="122"/>
      <c r="AJ552" s="122"/>
      <c r="AK552" s="122"/>
      <c r="AL552" s="122"/>
      <c r="AM552" s="122"/>
      <c r="AN552" s="122"/>
      <c r="AO552" s="122"/>
      <c r="AP552" s="122"/>
      <c r="AQ552" s="122"/>
      <c r="AR552" s="122"/>
      <c r="AS552" s="122"/>
    </row>
    <row r="553" spans="1:54" x14ac:dyDescent="0.15">
      <c r="A553" s="68" t="s">
        <v>210</v>
      </c>
      <c r="B553" s="122"/>
      <c r="C553" s="122"/>
      <c r="D553" s="122"/>
      <c r="E553" s="122"/>
      <c r="F553" s="122"/>
      <c r="G553" s="122"/>
      <c r="H553" s="122"/>
      <c r="I553" s="122"/>
      <c r="J553" s="122"/>
      <c r="K553" s="122"/>
      <c r="L553" s="122"/>
      <c r="M553" s="122"/>
      <c r="N553" s="122"/>
      <c r="O553" s="122"/>
      <c r="P553" s="122"/>
      <c r="Q553" s="122"/>
      <c r="R553" s="122"/>
      <c r="S553" s="122"/>
      <c r="T553" s="122"/>
      <c r="U553" s="122"/>
      <c r="V553" s="122"/>
      <c r="W553" s="122"/>
      <c r="X553" s="122"/>
      <c r="Y553" s="122"/>
      <c r="Z553" s="122"/>
      <c r="AA553" s="122"/>
      <c r="AB553" s="122"/>
      <c r="AC553" s="122"/>
      <c r="AD553" s="122"/>
      <c r="AE553" s="122"/>
      <c r="AF553" s="122"/>
      <c r="AG553" s="122"/>
      <c r="AH553" s="122"/>
      <c r="AI553" s="122"/>
      <c r="AJ553" s="122"/>
      <c r="AK553" s="122"/>
      <c r="AL553" s="122"/>
      <c r="AM553" s="122"/>
      <c r="AN553" s="122"/>
      <c r="AO553" s="122"/>
      <c r="AP553" s="122"/>
      <c r="AQ553" s="122"/>
      <c r="AR553" s="122"/>
      <c r="AS553" s="122"/>
    </row>
    <row r="554" spans="1:54" x14ac:dyDescent="0.15">
      <c r="A554" s="122"/>
      <c r="B554" s="27" t="s">
        <v>211</v>
      </c>
      <c r="C554" s="122"/>
      <c r="D554" s="122"/>
      <c r="E554" s="122"/>
      <c r="F554" s="122"/>
      <c r="G554" s="226"/>
      <c r="H554" s="226"/>
      <c r="I554" s="226"/>
      <c r="J554" s="226"/>
      <c r="K554" s="226"/>
      <c r="L554" s="226"/>
      <c r="M554" s="226"/>
      <c r="N554" s="226"/>
      <c r="O554" s="226"/>
      <c r="P554" s="226"/>
      <c r="Q554" s="226"/>
      <c r="R554" s="226"/>
      <c r="S554" s="226"/>
      <c r="T554" s="226"/>
      <c r="U554" s="226"/>
      <c r="V554" s="226"/>
      <c r="W554" s="226"/>
      <c r="X554" s="226"/>
      <c r="Y554" s="226"/>
      <c r="Z554" s="226"/>
      <c r="AA554" s="226"/>
      <c r="AB554" s="226"/>
      <c r="AC554" s="226"/>
      <c r="AD554" s="226"/>
      <c r="AE554" s="226"/>
      <c r="AF554" s="226"/>
      <c r="AG554" s="226"/>
      <c r="AH554" s="226"/>
      <c r="AI554" s="226"/>
      <c r="AJ554" s="226"/>
      <c r="AK554" s="226"/>
      <c r="AL554" s="226"/>
      <c r="AM554" s="226"/>
      <c r="AN554" s="226"/>
      <c r="AO554" s="226"/>
      <c r="AP554" s="226"/>
      <c r="AQ554" s="226"/>
      <c r="AR554" s="226"/>
      <c r="AS554" s="226"/>
    </row>
    <row r="555" spans="1:54" x14ac:dyDescent="0.15">
      <c r="A555" s="122"/>
      <c r="B555" s="27" t="s">
        <v>212</v>
      </c>
      <c r="C555" s="122"/>
      <c r="D555" s="122"/>
      <c r="E555" s="122"/>
      <c r="F555" s="122"/>
      <c r="G555" s="235" t="str">
        <f>IF(BB556+BB558&gt;1,"※いずれか１つを選択","")</f>
        <v/>
      </c>
      <c r="H555" s="235"/>
      <c r="I555" s="235"/>
      <c r="J555" s="235"/>
      <c r="K555" s="235"/>
      <c r="L555" s="235"/>
      <c r="M555" s="235"/>
      <c r="N555" s="235"/>
      <c r="O555" s="235"/>
      <c r="P555" s="235"/>
      <c r="Q555" s="235"/>
      <c r="R555" s="235"/>
      <c r="S555" s="235"/>
      <c r="T555" s="235"/>
      <c r="U555" s="235"/>
      <c r="V555" s="235"/>
      <c r="W555" s="235"/>
      <c r="X555" s="235"/>
      <c r="Y555" s="235"/>
      <c r="Z555" s="235"/>
      <c r="AA555" s="235"/>
      <c r="AB555" s="235"/>
      <c r="AC555" s="235"/>
      <c r="AD555" s="122"/>
      <c r="AE555" s="122"/>
      <c r="AF555" s="122"/>
      <c r="AG555" s="122"/>
      <c r="AH555" s="122"/>
      <c r="AI555" s="122"/>
      <c r="AJ555" s="122"/>
      <c r="AK555" s="122"/>
      <c r="AL555" s="122"/>
      <c r="AM555" s="122"/>
      <c r="AN555" s="122"/>
      <c r="AO555" s="122"/>
      <c r="AP555" s="122"/>
      <c r="AQ555" s="122"/>
      <c r="AR555" s="122"/>
      <c r="AS555" s="122"/>
    </row>
    <row r="556" spans="1:54" x14ac:dyDescent="0.15">
      <c r="A556" s="122"/>
      <c r="B556" s="122"/>
      <c r="C556" s="66" t="s">
        <v>589</v>
      </c>
      <c r="D556" s="122" t="s">
        <v>213</v>
      </c>
      <c r="E556" s="122"/>
      <c r="F556" s="122"/>
      <c r="G556" s="122"/>
      <c r="H556" s="122"/>
      <c r="I556" s="122"/>
      <c r="J556" s="122"/>
      <c r="K556" s="122"/>
      <c r="L556" s="122"/>
      <c r="M556" s="122"/>
      <c r="N556" s="122"/>
      <c r="O556" s="122"/>
      <c r="P556" s="122"/>
      <c r="Q556" s="122"/>
      <c r="R556" s="122"/>
      <c r="S556" s="122"/>
      <c r="T556" s="122"/>
      <c r="U556" s="122"/>
      <c r="V556" s="122"/>
      <c r="W556" s="122"/>
      <c r="X556" s="122"/>
      <c r="Y556" s="122"/>
      <c r="Z556" s="122"/>
      <c r="AA556" s="122"/>
      <c r="AB556" s="122"/>
      <c r="AC556" s="122"/>
      <c r="AD556" s="122"/>
      <c r="AE556" s="122"/>
      <c r="AF556" s="122"/>
      <c r="AG556" s="122"/>
      <c r="AH556" s="122"/>
      <c r="AI556" s="122"/>
      <c r="AJ556" s="122"/>
      <c r="AK556" s="122"/>
      <c r="AL556" s="122"/>
      <c r="AM556" s="122"/>
      <c r="AN556" s="122"/>
      <c r="AO556" s="122"/>
      <c r="AP556" s="122"/>
      <c r="AQ556" s="122"/>
      <c r="AR556" s="122"/>
      <c r="AS556" s="122"/>
      <c r="BB556" s="86"/>
    </row>
    <row r="557" spans="1:54" x14ac:dyDescent="0.15">
      <c r="A557" s="122"/>
      <c r="B557" s="122"/>
      <c r="C557" s="122"/>
      <c r="D557" s="223" t="s">
        <v>214</v>
      </c>
      <c r="E557" s="223"/>
      <c r="F557" s="223"/>
      <c r="G557" s="223"/>
      <c r="H557" s="223"/>
      <c r="I557" s="223"/>
      <c r="J557" s="223"/>
      <c r="K557" s="223"/>
      <c r="L557" s="226"/>
      <c r="M557" s="226"/>
      <c r="N557" s="226"/>
      <c r="O557" s="226"/>
      <c r="P557" s="226"/>
      <c r="Q557" s="226"/>
      <c r="R557" s="226"/>
      <c r="S557" s="226"/>
      <c r="T557" s="226"/>
      <c r="U557" s="226"/>
      <c r="V557" s="226"/>
      <c r="W557" s="226"/>
      <c r="X557" s="226"/>
      <c r="Y557" s="226"/>
      <c r="Z557" s="226"/>
      <c r="AA557" s="226"/>
      <c r="AB557" s="226"/>
      <c r="AC557" s="226"/>
      <c r="AD557" s="226"/>
      <c r="AE557" s="226"/>
      <c r="AF557" s="226"/>
      <c r="AG557" s="226"/>
      <c r="AH557" s="226"/>
      <c r="AI557" s="226"/>
      <c r="AJ557" s="226"/>
      <c r="AK557" s="226"/>
      <c r="AL557" s="226"/>
      <c r="AM557" s="226"/>
      <c r="AN557" s="226"/>
      <c r="AO557" s="226"/>
      <c r="AP557" s="226"/>
      <c r="AQ557" s="226"/>
      <c r="AR557" s="225" t="s">
        <v>15</v>
      </c>
      <c r="AS557" s="225"/>
      <c r="BB557" s="86"/>
    </row>
    <row r="558" spans="1:54" x14ac:dyDescent="0.15">
      <c r="A558" s="122"/>
      <c r="B558" s="122"/>
      <c r="C558" s="66" t="s">
        <v>589</v>
      </c>
      <c r="D558" s="122" t="s">
        <v>215</v>
      </c>
      <c r="E558" s="122"/>
      <c r="F558" s="122"/>
      <c r="G558" s="122"/>
      <c r="H558" s="122"/>
      <c r="I558" s="122"/>
      <c r="J558" s="122"/>
      <c r="K558" s="122"/>
      <c r="L558" s="122"/>
      <c r="M558" s="122"/>
      <c r="N558" s="122"/>
      <c r="O558" s="122"/>
      <c r="P558" s="122"/>
      <c r="Q558" s="122"/>
      <c r="R558" s="122"/>
      <c r="S558" s="122"/>
      <c r="T558" s="122"/>
      <c r="U558" s="122"/>
      <c r="V558" s="122"/>
      <c r="W558" s="122"/>
      <c r="X558" s="122"/>
      <c r="Y558" s="122"/>
      <c r="Z558" s="122"/>
      <c r="AA558" s="122"/>
      <c r="AB558" s="122"/>
      <c r="AC558" s="122"/>
      <c r="AD558" s="122"/>
      <c r="AE558" s="122"/>
      <c r="AF558" s="122"/>
      <c r="AG558" s="122"/>
      <c r="AH558" s="122"/>
      <c r="AI558" s="122"/>
      <c r="AJ558" s="122"/>
      <c r="AK558" s="122"/>
      <c r="AL558" s="122"/>
      <c r="AM558" s="122"/>
      <c r="AN558" s="122"/>
      <c r="AO558" s="122"/>
      <c r="AP558" s="122"/>
      <c r="AQ558" s="122"/>
      <c r="AR558" s="122"/>
      <c r="AS558" s="122"/>
      <c r="BB558" s="86">
        <f>IF(C558="☑",1,0)</f>
        <v>0</v>
      </c>
    </row>
    <row r="559" spans="1:54" ht="6" customHeight="1" x14ac:dyDescent="0.15">
      <c r="A559" s="123"/>
      <c r="B559" s="123"/>
      <c r="C559" s="123"/>
      <c r="D559" s="123"/>
      <c r="E559" s="123"/>
      <c r="F559" s="123"/>
      <c r="G559" s="123"/>
      <c r="H559" s="123"/>
      <c r="I559" s="123"/>
      <c r="J559" s="123"/>
      <c r="K559" s="123"/>
      <c r="L559" s="123"/>
      <c r="M559" s="123"/>
      <c r="N559" s="123"/>
      <c r="O559" s="123"/>
      <c r="P559" s="123"/>
      <c r="Q559" s="123"/>
      <c r="R559" s="123"/>
      <c r="S559" s="123"/>
      <c r="T559" s="123"/>
      <c r="U559" s="123"/>
      <c r="V559" s="123"/>
      <c r="W559" s="123"/>
      <c r="X559" s="123"/>
      <c r="Y559" s="123"/>
      <c r="Z559" s="123"/>
      <c r="AA559" s="123"/>
      <c r="AB559" s="123"/>
      <c r="AC559" s="123"/>
      <c r="AD559" s="123"/>
      <c r="AE559" s="123"/>
      <c r="AF559" s="123"/>
      <c r="AG559" s="123"/>
      <c r="AH559" s="123"/>
      <c r="AI559" s="123"/>
      <c r="AJ559" s="123"/>
      <c r="AK559" s="123"/>
      <c r="AL559" s="123"/>
      <c r="AM559" s="123"/>
      <c r="AN559" s="123"/>
      <c r="AO559" s="123"/>
      <c r="AP559" s="123"/>
      <c r="AQ559" s="123"/>
      <c r="AR559" s="123"/>
      <c r="AS559" s="123"/>
      <c r="BB559" s="86"/>
    </row>
    <row r="560" spans="1:54" ht="6" customHeight="1" x14ac:dyDescent="0.15">
      <c r="A560" s="122"/>
      <c r="B560" s="122"/>
      <c r="C560" s="122"/>
      <c r="D560" s="122"/>
      <c r="E560" s="122"/>
      <c r="F560" s="122"/>
      <c r="G560" s="122"/>
      <c r="H560" s="122"/>
      <c r="I560" s="122"/>
      <c r="J560" s="122"/>
      <c r="K560" s="122"/>
      <c r="L560" s="122"/>
      <c r="M560" s="122"/>
      <c r="N560" s="122"/>
      <c r="O560" s="122"/>
      <c r="P560" s="122"/>
      <c r="Q560" s="122"/>
      <c r="R560" s="122"/>
      <c r="S560" s="122"/>
      <c r="T560" s="122"/>
      <c r="U560" s="122"/>
      <c r="V560" s="122"/>
      <c r="W560" s="122"/>
      <c r="X560" s="122"/>
      <c r="Y560" s="122"/>
      <c r="Z560" s="122"/>
      <c r="AA560" s="122"/>
      <c r="AB560" s="122"/>
      <c r="AC560" s="122"/>
      <c r="AD560" s="122"/>
      <c r="AE560" s="122"/>
      <c r="AF560" s="122"/>
      <c r="AG560" s="122"/>
      <c r="AH560" s="122"/>
      <c r="AI560" s="122"/>
      <c r="AJ560" s="122"/>
      <c r="AK560" s="122"/>
      <c r="AL560" s="122"/>
      <c r="AM560" s="122"/>
      <c r="AN560" s="122"/>
      <c r="AO560" s="122"/>
      <c r="AP560" s="122"/>
      <c r="AQ560" s="122"/>
      <c r="AR560" s="122"/>
      <c r="AS560" s="122"/>
    </row>
    <row r="561" spans="1:45" x14ac:dyDescent="0.15">
      <c r="A561" s="68" t="s">
        <v>216</v>
      </c>
      <c r="B561" s="122"/>
      <c r="C561" s="122"/>
      <c r="D561" s="122"/>
      <c r="E561" s="122"/>
      <c r="F561" s="122"/>
      <c r="G561" s="122"/>
      <c r="H561" s="122"/>
      <c r="I561" s="122"/>
      <c r="J561" s="122"/>
      <c r="K561" s="122"/>
      <c r="L561" s="122"/>
      <c r="M561" s="122"/>
      <c r="N561" s="122"/>
      <c r="O561" s="122"/>
      <c r="P561" s="122"/>
      <c r="Q561" s="122"/>
      <c r="R561" s="122"/>
      <c r="S561" s="122"/>
      <c r="T561" s="122"/>
      <c r="U561" s="122"/>
      <c r="V561" s="122"/>
      <c r="W561" s="122"/>
      <c r="X561" s="122"/>
      <c r="Y561" s="122"/>
      <c r="Z561" s="122"/>
      <c r="AA561" s="122"/>
      <c r="AB561" s="122"/>
      <c r="AC561" s="122"/>
      <c r="AD561" s="122"/>
      <c r="AE561" s="122"/>
      <c r="AF561" s="122"/>
      <c r="AG561" s="122"/>
      <c r="AH561" s="122"/>
      <c r="AI561" s="122"/>
      <c r="AJ561" s="122"/>
      <c r="AK561" s="122"/>
      <c r="AL561" s="122"/>
      <c r="AM561" s="122"/>
      <c r="AN561" s="122"/>
      <c r="AO561" s="122"/>
      <c r="AP561" s="122"/>
      <c r="AQ561" s="122"/>
      <c r="AR561" s="122"/>
      <c r="AS561" s="122"/>
    </row>
    <row r="562" spans="1:45" x14ac:dyDescent="0.15">
      <c r="A562" s="223" t="s">
        <v>67</v>
      </c>
      <c r="B562" s="223"/>
      <c r="C562" s="224"/>
      <c r="D562" s="224"/>
      <c r="E562" s="224"/>
      <c r="F562" s="224"/>
      <c r="G562" s="224"/>
      <c r="H562" s="224"/>
      <c r="I562" s="224"/>
      <c r="J562" s="224"/>
      <c r="K562" s="224"/>
      <c r="L562" s="224"/>
      <c r="M562" s="224"/>
      <c r="N562" s="224"/>
      <c r="O562" s="225" t="s">
        <v>15</v>
      </c>
      <c r="P562" s="225"/>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2"/>
      <c r="AL562" s="122"/>
      <c r="AM562" s="122"/>
      <c r="AN562" s="122"/>
      <c r="AO562" s="122"/>
      <c r="AP562" s="122"/>
      <c r="AQ562" s="122"/>
      <c r="AR562" s="122"/>
      <c r="AS562" s="122"/>
    </row>
    <row r="563" spans="1:45" ht="6" customHeight="1" x14ac:dyDescent="0.15">
      <c r="A563" s="127"/>
      <c r="B563" s="127"/>
      <c r="C563" s="128"/>
      <c r="D563" s="128"/>
      <c r="E563" s="128"/>
      <c r="F563" s="128"/>
      <c r="G563" s="128"/>
      <c r="H563" s="128"/>
      <c r="I563" s="128"/>
      <c r="J563" s="128"/>
      <c r="K563" s="128"/>
      <c r="L563" s="128"/>
      <c r="M563" s="128"/>
      <c r="N563" s="128"/>
      <c r="O563" s="129"/>
      <c r="P563" s="129"/>
      <c r="Q563" s="130"/>
      <c r="R563" s="130"/>
      <c r="S563" s="130"/>
      <c r="T563" s="130"/>
      <c r="U563" s="130"/>
      <c r="V563" s="130"/>
      <c r="W563" s="130"/>
      <c r="X563" s="130"/>
      <c r="Y563" s="130"/>
      <c r="Z563" s="130"/>
      <c r="AA563" s="130"/>
      <c r="AB563" s="130"/>
      <c r="AC563" s="130"/>
      <c r="AD563" s="130"/>
      <c r="AE563" s="130"/>
      <c r="AF563" s="130"/>
      <c r="AG563" s="130"/>
      <c r="AH563" s="130"/>
      <c r="AI563" s="130"/>
      <c r="AJ563" s="130"/>
      <c r="AK563" s="123"/>
      <c r="AL563" s="123"/>
      <c r="AM563" s="123"/>
      <c r="AN563" s="123"/>
      <c r="AO563" s="123"/>
      <c r="AP563" s="123"/>
      <c r="AQ563" s="123"/>
      <c r="AR563" s="123"/>
      <c r="AS563" s="123"/>
    </row>
    <row r="564" spans="1:45" ht="6" customHeight="1" x14ac:dyDescent="0.15">
      <c r="A564" s="131"/>
      <c r="B564" s="131"/>
      <c r="C564" s="132"/>
      <c r="D564" s="132"/>
      <c r="E564" s="132"/>
      <c r="F564" s="132"/>
      <c r="G564" s="132"/>
      <c r="H564" s="132"/>
      <c r="I564" s="132"/>
      <c r="J564" s="132"/>
      <c r="K564" s="132"/>
      <c r="L564" s="132"/>
      <c r="M564" s="132"/>
      <c r="N564" s="132"/>
      <c r="O564" s="133"/>
      <c r="P564" s="133"/>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2"/>
      <c r="AL564" s="122"/>
      <c r="AM564" s="122"/>
      <c r="AN564" s="122"/>
      <c r="AO564" s="122"/>
      <c r="AP564" s="122"/>
      <c r="AQ564" s="122"/>
      <c r="AR564" s="122"/>
      <c r="AS564" s="122"/>
    </row>
    <row r="565" spans="1:45" x14ac:dyDescent="0.15">
      <c r="A565" s="68" t="s">
        <v>217</v>
      </c>
      <c r="B565" s="122"/>
      <c r="C565" s="122"/>
      <c r="D565" s="122"/>
      <c r="E565" s="122"/>
      <c r="F565" s="122"/>
      <c r="G565" s="122"/>
      <c r="H565" s="122"/>
      <c r="I565" s="122"/>
      <c r="J565" s="122"/>
      <c r="K565" s="122"/>
      <c r="L565" s="122"/>
      <c r="M565" s="122"/>
      <c r="N565" s="122"/>
      <c r="O565" s="122"/>
      <c r="P565" s="122"/>
      <c r="Q565" s="122"/>
      <c r="R565" s="122"/>
      <c r="S565" s="122"/>
      <c r="T565" s="122"/>
      <c r="U565" s="122"/>
      <c r="V565" s="122"/>
      <c r="W565" s="122"/>
      <c r="X565" s="122"/>
      <c r="Y565" s="122"/>
      <c r="Z565" s="122"/>
      <c r="AA565" s="122"/>
      <c r="AB565" s="122"/>
      <c r="AC565" s="122"/>
      <c r="AD565" s="122"/>
      <c r="AE565" s="122"/>
      <c r="AF565" s="122"/>
      <c r="AG565" s="122"/>
      <c r="AH565" s="122"/>
      <c r="AI565" s="122"/>
      <c r="AJ565" s="122"/>
      <c r="AK565" s="122"/>
      <c r="AL565" s="122"/>
      <c r="AM565" s="122"/>
      <c r="AN565" s="122"/>
      <c r="AO565" s="122"/>
      <c r="AP565" s="122"/>
      <c r="AQ565" s="122"/>
      <c r="AR565" s="122"/>
      <c r="AS565" s="122"/>
    </row>
    <row r="566" spans="1:45" x14ac:dyDescent="0.15">
      <c r="A566" s="68"/>
      <c r="B566" s="122"/>
      <c r="C566" s="226"/>
      <c r="D566" s="226"/>
      <c r="E566" s="226"/>
      <c r="F566" s="226"/>
      <c r="G566" s="226"/>
      <c r="H566" s="226"/>
      <c r="I566" s="226"/>
      <c r="J566" s="226"/>
      <c r="K566" s="226"/>
      <c r="L566" s="226"/>
      <c r="M566" s="226"/>
      <c r="N566" s="226"/>
      <c r="O566" s="226"/>
      <c r="P566" s="226"/>
      <c r="Q566" s="226"/>
      <c r="R566" s="226"/>
      <c r="S566" s="226"/>
      <c r="T566" s="226"/>
      <c r="U566" s="226"/>
      <c r="V566" s="226"/>
      <c r="W566" s="226"/>
      <c r="X566" s="226"/>
      <c r="Y566" s="226"/>
      <c r="Z566" s="226"/>
      <c r="AA566" s="226"/>
      <c r="AB566" s="226"/>
      <c r="AC566" s="226"/>
      <c r="AD566" s="226"/>
      <c r="AE566" s="226"/>
      <c r="AF566" s="226"/>
      <c r="AG566" s="226"/>
      <c r="AH566" s="226"/>
      <c r="AI566" s="226"/>
      <c r="AJ566" s="226"/>
      <c r="AK566" s="226"/>
      <c r="AL566" s="226"/>
      <c r="AM566" s="226"/>
      <c r="AN566" s="226"/>
      <c r="AO566" s="226"/>
      <c r="AP566" s="226"/>
      <c r="AQ566" s="226"/>
      <c r="AR566" s="226"/>
      <c r="AS566" s="226"/>
    </row>
    <row r="567" spans="1:45" x14ac:dyDescent="0.15">
      <c r="A567" s="68"/>
      <c r="B567" s="122"/>
      <c r="C567" s="226"/>
      <c r="D567" s="226"/>
      <c r="E567" s="226"/>
      <c r="F567" s="226"/>
      <c r="G567" s="226"/>
      <c r="H567" s="226"/>
      <c r="I567" s="226"/>
      <c r="J567" s="226"/>
      <c r="K567" s="226"/>
      <c r="L567" s="226"/>
      <c r="M567" s="226"/>
      <c r="N567" s="226"/>
      <c r="O567" s="226"/>
      <c r="P567" s="226"/>
      <c r="Q567" s="226"/>
      <c r="R567" s="226"/>
      <c r="S567" s="226"/>
      <c r="T567" s="226"/>
      <c r="U567" s="226"/>
      <c r="V567" s="226"/>
      <c r="W567" s="226"/>
      <c r="X567" s="226"/>
      <c r="Y567" s="226"/>
      <c r="Z567" s="226"/>
      <c r="AA567" s="226"/>
      <c r="AB567" s="226"/>
      <c r="AC567" s="226"/>
      <c r="AD567" s="226"/>
      <c r="AE567" s="226"/>
      <c r="AF567" s="226"/>
      <c r="AG567" s="226"/>
      <c r="AH567" s="226"/>
      <c r="AI567" s="226"/>
      <c r="AJ567" s="226"/>
      <c r="AK567" s="226"/>
      <c r="AL567" s="226"/>
      <c r="AM567" s="226"/>
      <c r="AN567" s="226"/>
      <c r="AO567" s="226"/>
      <c r="AP567" s="226"/>
      <c r="AQ567" s="226"/>
      <c r="AR567" s="226"/>
      <c r="AS567" s="226"/>
    </row>
    <row r="568" spans="1:45" x14ac:dyDescent="0.15">
      <c r="A568" s="68"/>
      <c r="B568" s="122"/>
      <c r="C568" s="226"/>
      <c r="D568" s="226"/>
      <c r="E568" s="226"/>
      <c r="F568" s="226"/>
      <c r="G568" s="226"/>
      <c r="H568" s="226"/>
      <c r="I568" s="226"/>
      <c r="J568" s="226"/>
      <c r="K568" s="226"/>
      <c r="L568" s="226"/>
      <c r="M568" s="226"/>
      <c r="N568" s="226"/>
      <c r="O568" s="226"/>
      <c r="P568" s="226"/>
      <c r="Q568" s="226"/>
      <c r="R568" s="226"/>
      <c r="S568" s="226"/>
      <c r="T568" s="226"/>
      <c r="U568" s="226"/>
      <c r="V568" s="226"/>
      <c r="W568" s="226"/>
      <c r="X568" s="226"/>
      <c r="Y568" s="226"/>
      <c r="Z568" s="226"/>
      <c r="AA568" s="226"/>
      <c r="AB568" s="226"/>
      <c r="AC568" s="226"/>
      <c r="AD568" s="226"/>
      <c r="AE568" s="226"/>
      <c r="AF568" s="226"/>
      <c r="AG568" s="226"/>
      <c r="AH568" s="226"/>
      <c r="AI568" s="226"/>
      <c r="AJ568" s="226"/>
      <c r="AK568" s="226"/>
      <c r="AL568" s="226"/>
      <c r="AM568" s="226"/>
      <c r="AN568" s="226"/>
      <c r="AO568" s="226"/>
      <c r="AP568" s="226"/>
      <c r="AQ568" s="226"/>
      <c r="AR568" s="226"/>
      <c r="AS568" s="226"/>
    </row>
    <row r="569" spans="1:45" ht="6" customHeight="1" x14ac:dyDescent="0.15">
      <c r="A569" s="123"/>
      <c r="B569" s="123"/>
      <c r="C569" s="233" t="s">
        <v>2</v>
      </c>
      <c r="D569" s="233"/>
      <c r="E569" s="233"/>
      <c r="F569" s="233"/>
      <c r="G569" s="233"/>
      <c r="H569" s="233"/>
      <c r="I569" s="233"/>
      <c r="J569" s="233"/>
      <c r="K569" s="233"/>
      <c r="L569" s="233"/>
      <c r="M569" s="233"/>
      <c r="N569" s="233"/>
      <c r="O569" s="233"/>
      <c r="P569" s="233"/>
      <c r="Q569" s="233"/>
      <c r="R569" s="233"/>
      <c r="S569" s="233"/>
      <c r="T569" s="233"/>
      <c r="U569" s="233"/>
      <c r="V569" s="233"/>
      <c r="W569" s="233"/>
      <c r="X569" s="233"/>
      <c r="Y569" s="233"/>
      <c r="Z569" s="233"/>
      <c r="AA569" s="233"/>
      <c r="AB569" s="233"/>
      <c r="AC569" s="233"/>
      <c r="AD569" s="233"/>
      <c r="AE569" s="233"/>
      <c r="AF569" s="233"/>
      <c r="AG569" s="233"/>
      <c r="AH569" s="233"/>
      <c r="AI569" s="233"/>
      <c r="AJ569" s="233"/>
      <c r="AK569" s="233"/>
      <c r="AL569" s="233"/>
      <c r="AM569" s="233"/>
      <c r="AN569" s="233"/>
      <c r="AO569" s="233"/>
      <c r="AP569" s="233"/>
      <c r="AQ569" s="233"/>
      <c r="AR569" s="233"/>
      <c r="AS569" s="123"/>
    </row>
    <row r="570" spans="1:45" x14ac:dyDescent="0.15">
      <c r="A570" s="122"/>
      <c r="B570" s="122"/>
      <c r="C570" s="229" t="s">
        <v>2</v>
      </c>
      <c r="D570" s="229"/>
      <c r="E570" s="229"/>
      <c r="F570" s="229"/>
      <c r="G570" s="229"/>
      <c r="H570" s="229"/>
      <c r="I570" s="229"/>
      <c r="J570" s="229"/>
      <c r="K570" s="229"/>
      <c r="L570" s="229"/>
      <c r="M570" s="229"/>
      <c r="N570" s="229"/>
      <c r="O570" s="229"/>
      <c r="P570" s="229"/>
      <c r="Q570" s="229"/>
      <c r="R570" s="229"/>
      <c r="S570" s="229"/>
      <c r="T570" s="229"/>
      <c r="U570" s="229"/>
      <c r="V570" s="229"/>
      <c r="W570" s="229"/>
      <c r="X570" s="229"/>
      <c r="Y570" s="229"/>
      <c r="Z570" s="229"/>
      <c r="AA570" s="229"/>
      <c r="AB570" s="229"/>
      <c r="AC570" s="229"/>
      <c r="AD570" s="229"/>
      <c r="AE570" s="229"/>
      <c r="AF570" s="229"/>
      <c r="AG570" s="229"/>
      <c r="AH570" s="229"/>
      <c r="AI570" s="229"/>
      <c r="AJ570" s="229"/>
      <c r="AK570" s="229"/>
      <c r="AL570" s="229"/>
      <c r="AM570" s="229"/>
      <c r="AN570" s="229"/>
      <c r="AO570" s="229"/>
      <c r="AP570" s="229"/>
      <c r="AQ570" s="229"/>
      <c r="AR570" s="229"/>
      <c r="AS570" s="122"/>
    </row>
    <row r="571" spans="1:45" x14ac:dyDescent="0.15">
      <c r="A571" s="122"/>
      <c r="B571" s="122"/>
      <c r="C571" s="229" t="s">
        <v>2</v>
      </c>
      <c r="D571" s="229"/>
      <c r="E571" s="229"/>
      <c r="F571" s="229"/>
      <c r="G571" s="229"/>
      <c r="H571" s="229"/>
      <c r="I571" s="229"/>
      <c r="J571" s="229"/>
      <c r="K571" s="229"/>
      <c r="L571" s="229"/>
      <c r="M571" s="229"/>
      <c r="N571" s="229"/>
      <c r="O571" s="229"/>
      <c r="P571" s="229"/>
      <c r="Q571" s="229"/>
      <c r="R571" s="229"/>
      <c r="S571" s="229"/>
      <c r="T571" s="229"/>
      <c r="U571" s="229"/>
      <c r="V571" s="229"/>
      <c r="W571" s="229"/>
      <c r="X571" s="229"/>
      <c r="Y571" s="229"/>
      <c r="Z571" s="229"/>
      <c r="AA571" s="229"/>
      <c r="AB571" s="229"/>
      <c r="AC571" s="229"/>
      <c r="AD571" s="229"/>
      <c r="AE571" s="229"/>
      <c r="AF571" s="229"/>
      <c r="AG571" s="229"/>
      <c r="AH571" s="229"/>
      <c r="AI571" s="229"/>
      <c r="AJ571" s="229"/>
      <c r="AK571" s="229"/>
      <c r="AL571" s="229"/>
      <c r="AM571" s="229"/>
      <c r="AN571" s="229"/>
      <c r="AO571" s="229"/>
      <c r="AP571" s="229"/>
      <c r="AQ571" s="229"/>
      <c r="AR571" s="229"/>
      <c r="AS571" s="122"/>
    </row>
    <row r="572" spans="1:45" x14ac:dyDescent="0.15">
      <c r="A572" s="68"/>
      <c r="B572" s="68"/>
      <c r="C572" s="68"/>
      <c r="D572" s="68"/>
      <c r="E572" s="68"/>
      <c r="F572" s="68"/>
      <c r="G572" s="68"/>
      <c r="H572" s="68"/>
      <c r="I572" s="68"/>
      <c r="J572" s="231"/>
      <c r="K572" s="231"/>
      <c r="L572" s="231"/>
      <c r="M572" s="231"/>
      <c r="N572" s="231"/>
      <c r="O572" s="122"/>
      <c r="P572" s="122"/>
      <c r="Q572" s="122"/>
      <c r="R572" s="122"/>
      <c r="S572" s="122"/>
      <c r="T572" s="122"/>
      <c r="U572" s="122"/>
      <c r="V572" s="122"/>
      <c r="W572" s="122"/>
      <c r="X572" s="122"/>
      <c r="Y572" s="122"/>
      <c r="Z572" s="122"/>
      <c r="AA572" s="122"/>
      <c r="AB572" s="122"/>
      <c r="AC572" s="122"/>
      <c r="AD572" s="122"/>
      <c r="AE572" s="122"/>
      <c r="AF572" s="122"/>
      <c r="AG572" s="122"/>
      <c r="AH572" s="122"/>
      <c r="AI572" s="122"/>
      <c r="AJ572" s="122"/>
      <c r="AK572" s="122"/>
      <c r="AL572" s="122"/>
      <c r="AM572" s="122"/>
      <c r="AN572" s="122"/>
      <c r="AO572" s="122"/>
      <c r="AP572" s="122"/>
      <c r="AQ572" s="122"/>
      <c r="AR572" s="122"/>
      <c r="AS572" s="122"/>
    </row>
    <row r="573" spans="1:45" x14ac:dyDescent="0.15">
      <c r="A573" s="122"/>
      <c r="B573" s="122"/>
      <c r="C573" s="122"/>
      <c r="D573" s="122"/>
      <c r="E573" s="122"/>
      <c r="F573" s="122"/>
      <c r="G573" s="122"/>
      <c r="H573" s="122"/>
      <c r="I573" s="122"/>
      <c r="J573" s="122"/>
      <c r="K573" s="122"/>
      <c r="L573" s="122"/>
      <c r="M573" s="122"/>
      <c r="N573" s="122"/>
      <c r="O573" s="122"/>
      <c r="P573" s="122"/>
      <c r="Q573" s="122"/>
      <c r="R573" s="122"/>
      <c r="S573" s="122"/>
      <c r="T573" s="122"/>
      <c r="U573" s="122"/>
      <c r="V573" s="122"/>
      <c r="W573" s="122"/>
      <c r="X573" s="122"/>
      <c r="Y573" s="122"/>
      <c r="Z573" s="122"/>
      <c r="AA573" s="122"/>
      <c r="AB573" s="122"/>
      <c r="AC573" s="122"/>
      <c r="AD573" s="122"/>
      <c r="AE573" s="122"/>
      <c r="AF573" s="122"/>
      <c r="AG573" s="122"/>
      <c r="AH573" s="122"/>
      <c r="AI573" s="122"/>
      <c r="AJ573" s="122"/>
      <c r="AK573" s="122"/>
      <c r="AL573" s="122"/>
      <c r="AM573" s="122"/>
      <c r="AN573" s="122"/>
      <c r="AO573" s="122"/>
      <c r="AP573" s="122"/>
      <c r="AQ573" s="122"/>
      <c r="AR573" s="122"/>
      <c r="AS573" s="122"/>
    </row>
    <row r="574" spans="1:45" x14ac:dyDescent="0.15">
      <c r="A574" s="68"/>
      <c r="B574" s="68"/>
      <c r="C574" s="68"/>
      <c r="D574" s="68"/>
      <c r="E574" s="68"/>
      <c r="F574" s="68"/>
      <c r="G574" s="68"/>
      <c r="H574" s="68"/>
      <c r="I574" s="68"/>
      <c r="J574" s="232"/>
      <c r="K574" s="232"/>
      <c r="L574" s="232"/>
      <c r="M574" s="232"/>
      <c r="N574" s="232"/>
      <c r="O574" s="232"/>
      <c r="P574" s="232"/>
      <c r="Q574" s="27"/>
      <c r="R574" s="122"/>
      <c r="S574" s="122"/>
      <c r="T574" s="122"/>
      <c r="U574" s="122"/>
      <c r="V574" s="122"/>
      <c r="W574" s="122"/>
      <c r="X574" s="122"/>
      <c r="Y574" s="122"/>
      <c r="Z574" s="122"/>
      <c r="AA574" s="122"/>
      <c r="AB574" s="122"/>
      <c r="AC574" s="122"/>
      <c r="AD574" s="122"/>
      <c r="AE574" s="122"/>
      <c r="AF574" s="122"/>
      <c r="AG574" s="122"/>
      <c r="AH574" s="122"/>
      <c r="AI574" s="122"/>
      <c r="AJ574" s="122"/>
      <c r="AK574" s="122"/>
      <c r="AL574" s="122"/>
      <c r="AM574" s="122"/>
      <c r="AN574" s="122"/>
      <c r="AO574" s="122"/>
      <c r="AP574" s="122"/>
      <c r="AQ574" s="122"/>
      <c r="AR574" s="122"/>
      <c r="AS574" s="122"/>
    </row>
    <row r="575" spans="1:45" x14ac:dyDescent="0.15">
      <c r="A575" s="122"/>
      <c r="B575" s="122"/>
      <c r="C575" s="122"/>
      <c r="D575" s="122"/>
      <c r="E575" s="122"/>
      <c r="F575" s="122"/>
      <c r="G575" s="122"/>
      <c r="H575" s="122"/>
      <c r="I575" s="122"/>
      <c r="J575" s="122"/>
      <c r="K575" s="122"/>
      <c r="L575" s="122"/>
      <c r="M575" s="122"/>
      <c r="N575" s="122"/>
      <c r="O575" s="122"/>
      <c r="P575" s="122"/>
      <c r="Q575" s="122"/>
      <c r="R575" s="122"/>
      <c r="S575" s="122"/>
      <c r="T575" s="122"/>
      <c r="U575" s="122"/>
      <c r="V575" s="122"/>
      <c r="W575" s="122"/>
      <c r="X575" s="122"/>
      <c r="Y575" s="122"/>
      <c r="Z575" s="122"/>
      <c r="AA575" s="122"/>
      <c r="AB575" s="122"/>
      <c r="AC575" s="122"/>
      <c r="AD575" s="122"/>
      <c r="AE575" s="122"/>
      <c r="AF575" s="122"/>
      <c r="AG575" s="122"/>
      <c r="AH575" s="122"/>
      <c r="AI575" s="122"/>
      <c r="AJ575" s="122"/>
      <c r="AK575" s="122"/>
      <c r="AL575" s="122"/>
      <c r="AM575" s="122"/>
      <c r="AN575" s="122"/>
      <c r="AO575" s="122"/>
      <c r="AP575" s="122"/>
      <c r="AQ575" s="122"/>
      <c r="AR575" s="122"/>
      <c r="AS575" s="122"/>
    </row>
    <row r="576" spans="1:45" x14ac:dyDescent="0.15">
      <c r="A576" s="68"/>
      <c r="B576" s="68"/>
      <c r="C576" s="68"/>
      <c r="D576" s="68"/>
      <c r="E576" s="68"/>
      <c r="F576" s="68"/>
      <c r="G576" s="68"/>
      <c r="H576" s="68"/>
      <c r="I576" s="68"/>
      <c r="J576" s="68"/>
      <c r="K576" s="68"/>
      <c r="L576" s="68"/>
      <c r="M576" s="68"/>
      <c r="N576" s="68"/>
      <c r="O576" s="68"/>
      <c r="P576" s="68"/>
      <c r="Q576" s="68"/>
      <c r="R576" s="122"/>
      <c r="S576" s="122"/>
      <c r="T576" s="122"/>
      <c r="U576" s="122"/>
      <c r="V576" s="122"/>
      <c r="W576" s="122"/>
      <c r="X576" s="122"/>
      <c r="Y576" s="122"/>
      <c r="Z576" s="122"/>
      <c r="AA576" s="122"/>
      <c r="AB576" s="122"/>
      <c r="AC576" s="122"/>
      <c r="AD576" s="122"/>
      <c r="AE576" s="122"/>
      <c r="AF576" s="122"/>
      <c r="AG576" s="122"/>
      <c r="AH576" s="122"/>
      <c r="AI576" s="122"/>
      <c r="AJ576" s="122"/>
      <c r="AK576" s="122"/>
      <c r="AL576" s="122"/>
      <c r="AM576" s="122"/>
      <c r="AN576" s="122"/>
      <c r="AO576" s="122"/>
      <c r="AP576" s="122"/>
      <c r="AQ576" s="122"/>
      <c r="AR576" s="122"/>
      <c r="AS576" s="122"/>
    </row>
    <row r="577" spans="1:45" x14ac:dyDescent="0.15">
      <c r="A577" s="68"/>
      <c r="B577" s="27"/>
      <c r="C577" s="27"/>
      <c r="D577" s="125"/>
      <c r="E577" s="125"/>
      <c r="F577" s="125"/>
      <c r="G577" s="125"/>
      <c r="H577" s="125"/>
      <c r="I577" s="125"/>
      <c r="J577" s="125"/>
      <c r="K577" s="125"/>
      <c r="L577" s="125"/>
      <c r="M577" s="27"/>
      <c r="N577" s="27"/>
      <c r="O577" s="27"/>
      <c r="P577" s="27"/>
      <c r="Q577" s="98"/>
      <c r="R577" s="227"/>
      <c r="S577" s="227"/>
      <c r="T577" s="227"/>
      <c r="U577" s="227"/>
      <c r="V577" s="227"/>
      <c r="W577" s="227"/>
      <c r="X577" s="227"/>
      <c r="Y577" s="27"/>
      <c r="Z577" s="98"/>
      <c r="AA577" s="98"/>
      <c r="AB577" s="122"/>
      <c r="AC577" s="122"/>
      <c r="AD577" s="122"/>
      <c r="AE577" s="122"/>
      <c r="AF577" s="122"/>
      <c r="AG577" s="122"/>
      <c r="AH577" s="122"/>
      <c r="AI577" s="122"/>
      <c r="AJ577" s="122"/>
      <c r="AK577" s="122"/>
      <c r="AL577" s="122"/>
      <c r="AM577" s="122"/>
      <c r="AN577" s="122"/>
      <c r="AO577" s="122"/>
      <c r="AP577" s="122"/>
      <c r="AQ577" s="122"/>
      <c r="AR577" s="122"/>
      <c r="AS577" s="122"/>
    </row>
    <row r="578" spans="1:45" x14ac:dyDescent="0.15">
      <c r="A578" s="68"/>
      <c r="B578" s="27"/>
      <c r="C578" s="27"/>
      <c r="D578" s="125"/>
      <c r="E578" s="125"/>
      <c r="F578" s="125"/>
      <c r="G578" s="125"/>
      <c r="H578" s="125"/>
      <c r="I578" s="125"/>
      <c r="J578" s="125"/>
      <c r="K578" s="125"/>
      <c r="L578" s="125"/>
      <c r="M578" s="27"/>
      <c r="N578" s="27"/>
      <c r="O578" s="27"/>
      <c r="P578" s="27"/>
      <c r="Q578" s="98"/>
      <c r="R578" s="227"/>
      <c r="S578" s="227"/>
      <c r="T578" s="227"/>
      <c r="U578" s="227"/>
      <c r="V578" s="227"/>
      <c r="W578" s="227"/>
      <c r="X578" s="227"/>
      <c r="Y578" s="27"/>
      <c r="Z578" s="98"/>
      <c r="AA578" s="98"/>
      <c r="AB578" s="122"/>
      <c r="AC578" s="122"/>
      <c r="AD578" s="122"/>
      <c r="AE578" s="122"/>
      <c r="AF578" s="122"/>
      <c r="AG578" s="122"/>
      <c r="AH578" s="122"/>
      <c r="AI578" s="122"/>
      <c r="AJ578" s="122"/>
      <c r="AK578" s="122"/>
      <c r="AL578" s="122"/>
      <c r="AM578" s="122"/>
      <c r="AN578" s="122"/>
      <c r="AO578" s="122"/>
      <c r="AP578" s="122"/>
      <c r="AQ578" s="122"/>
      <c r="AR578" s="122"/>
      <c r="AS578" s="122"/>
    </row>
    <row r="579" spans="1:45" x14ac:dyDescent="0.15">
      <c r="A579" s="125"/>
      <c r="B579" s="27"/>
      <c r="C579" s="125"/>
      <c r="D579" s="125"/>
      <c r="E579" s="125"/>
      <c r="F579" s="125"/>
      <c r="G579" s="125"/>
      <c r="H579" s="125"/>
      <c r="I579" s="125"/>
      <c r="J579" s="125"/>
      <c r="K579" s="125"/>
      <c r="L579" s="125"/>
      <c r="M579" s="220"/>
      <c r="N579" s="220"/>
      <c r="O579" s="220"/>
      <c r="P579" s="220"/>
      <c r="Q579" s="98"/>
      <c r="R579" s="228"/>
      <c r="S579" s="228"/>
      <c r="T579" s="228"/>
      <c r="U579" s="228"/>
      <c r="V579" s="228"/>
      <c r="W579" s="228"/>
      <c r="X579" s="228"/>
      <c r="Y579" s="27"/>
      <c r="Z579" s="98"/>
      <c r="AA579" s="220"/>
      <c r="AB579" s="220"/>
      <c r="AC579" s="220"/>
      <c r="AD579" s="220"/>
      <c r="AE579" s="98"/>
      <c r="AF579" s="228"/>
      <c r="AG579" s="228"/>
      <c r="AH579" s="228"/>
      <c r="AI579" s="228"/>
      <c r="AJ579" s="228"/>
      <c r="AK579" s="228"/>
      <c r="AL579" s="228"/>
      <c r="AM579" s="27"/>
      <c r="AN579" s="98"/>
      <c r="AO579" s="122"/>
      <c r="AP579" s="122"/>
      <c r="AQ579" s="122"/>
      <c r="AR579" s="122"/>
      <c r="AS579" s="122"/>
    </row>
    <row r="580" spans="1:45" x14ac:dyDescent="0.15">
      <c r="A580" s="122"/>
      <c r="B580" s="27"/>
      <c r="C580" s="122"/>
      <c r="D580" s="122"/>
      <c r="E580" s="122"/>
      <c r="F580" s="122"/>
      <c r="G580" s="122"/>
      <c r="H580" s="122"/>
      <c r="I580" s="122"/>
      <c r="J580" s="122"/>
      <c r="K580" s="122"/>
      <c r="L580" s="122"/>
      <c r="M580" s="122"/>
      <c r="N580" s="230"/>
      <c r="O580" s="230"/>
      <c r="P580" s="230"/>
      <c r="Q580" s="230"/>
      <c r="R580" s="230"/>
      <c r="S580" s="230"/>
      <c r="T580" s="230"/>
      <c r="U580" s="230"/>
      <c r="V580" s="230"/>
      <c r="W580" s="230"/>
      <c r="X580" s="230"/>
      <c r="Y580" s="230"/>
      <c r="Z580" s="230"/>
      <c r="AA580" s="230"/>
      <c r="AB580" s="230"/>
      <c r="AC580" s="230"/>
      <c r="AD580" s="230"/>
      <c r="AE580" s="230"/>
      <c r="AF580" s="230"/>
      <c r="AG580" s="230"/>
      <c r="AH580" s="230"/>
      <c r="AI580" s="230"/>
      <c r="AJ580" s="230"/>
      <c r="AK580" s="230"/>
      <c r="AL580" s="230"/>
      <c r="AM580" s="230"/>
      <c r="AN580" s="230"/>
      <c r="AO580" s="230"/>
      <c r="AP580" s="230"/>
      <c r="AQ580" s="230"/>
      <c r="AR580" s="230"/>
      <c r="AS580" s="122"/>
    </row>
    <row r="581" spans="1:45" x14ac:dyDescent="0.15">
      <c r="A581" s="122"/>
      <c r="B581" s="122"/>
      <c r="C581" s="122"/>
      <c r="D581" s="122"/>
      <c r="E581" s="122"/>
      <c r="F581" s="122"/>
      <c r="G581" s="122"/>
      <c r="H581" s="122"/>
      <c r="I581" s="122"/>
      <c r="J581" s="122"/>
      <c r="K581" s="122"/>
      <c r="L581" s="122"/>
      <c r="M581" s="122"/>
      <c r="N581" s="122"/>
      <c r="O581" s="122"/>
      <c r="P581" s="122"/>
      <c r="Q581" s="122"/>
      <c r="R581" s="122"/>
      <c r="S581" s="122"/>
      <c r="T581" s="122"/>
      <c r="U581" s="122"/>
      <c r="V581" s="122"/>
      <c r="W581" s="122"/>
      <c r="X581" s="122"/>
      <c r="Y581" s="122"/>
      <c r="Z581" s="122"/>
      <c r="AA581" s="122"/>
      <c r="AB581" s="122"/>
      <c r="AC581" s="122"/>
      <c r="AD581" s="122"/>
      <c r="AE581" s="122"/>
      <c r="AF581" s="122"/>
      <c r="AG581" s="122"/>
      <c r="AH581" s="122"/>
      <c r="AI581" s="122"/>
      <c r="AJ581" s="122"/>
      <c r="AK581" s="122"/>
      <c r="AL581" s="122"/>
      <c r="AM581" s="122"/>
      <c r="AN581" s="122"/>
      <c r="AO581" s="122"/>
      <c r="AP581" s="122"/>
      <c r="AQ581" s="122"/>
      <c r="AR581" s="122"/>
      <c r="AS581" s="122"/>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30">
    <mergeCell ref="B252:I252"/>
    <mergeCell ref="O252:U252"/>
    <mergeCell ref="Y252:AE252"/>
    <mergeCell ref="AI252:AO252"/>
    <mergeCell ref="B251:AH251"/>
    <mergeCell ref="O262:U262"/>
    <mergeCell ref="Y262:AE262"/>
    <mergeCell ref="AI262:AO262"/>
    <mergeCell ref="A304:Q304"/>
    <mergeCell ref="Y257:AE257"/>
    <mergeCell ref="O257:U257"/>
    <mergeCell ref="O259:U259"/>
    <mergeCell ref="O256:V256"/>
    <mergeCell ref="O261:U261"/>
    <mergeCell ref="Y261:AE261"/>
    <mergeCell ref="Y259:AE259"/>
    <mergeCell ref="Y265:AE265"/>
    <mergeCell ref="V301:W301"/>
    <mergeCell ref="C293:AS293"/>
    <mergeCell ref="AI256:AP256"/>
    <mergeCell ref="A291:I291"/>
    <mergeCell ref="T277:AA277"/>
    <mergeCell ref="O301:Q301"/>
    <mergeCell ref="Z298:AA298"/>
    <mergeCell ref="C306:H306"/>
    <mergeCell ref="P308:Q308"/>
    <mergeCell ref="AR261:AS261"/>
    <mergeCell ref="AR263:AS263"/>
    <mergeCell ref="B287:U287"/>
    <mergeCell ref="AI286:AK286"/>
    <mergeCell ref="N284:Q284"/>
    <mergeCell ref="AV389:AV390"/>
    <mergeCell ref="AV385:AV386"/>
    <mergeCell ref="Y264:AE264"/>
    <mergeCell ref="AI264:AO264"/>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J66:AS66"/>
    <mergeCell ref="S80:AB80"/>
    <mergeCell ref="B80:R80"/>
    <mergeCell ref="B84:I84"/>
    <mergeCell ref="J84:AS84"/>
    <mergeCell ref="B72:R72"/>
    <mergeCell ref="S72:AB72"/>
    <mergeCell ref="B68:AR68"/>
    <mergeCell ref="M58:P58"/>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J201:AS201"/>
    <mergeCell ref="J202:AS202"/>
    <mergeCell ref="J200:AS200"/>
    <mergeCell ref="B82:R82"/>
    <mergeCell ref="AC227:AG227"/>
    <mergeCell ref="U227:Y227"/>
    <mergeCell ref="A213:I213"/>
    <mergeCell ref="J205:AS205"/>
    <mergeCell ref="A199:I199"/>
    <mergeCell ref="J199:AS199"/>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C435:AS435"/>
    <mergeCell ref="H408:I408"/>
    <mergeCell ref="L404:M404"/>
    <mergeCell ref="R393:Z393"/>
    <mergeCell ref="AA393:AK393"/>
    <mergeCell ref="AQ394:AS394"/>
    <mergeCell ref="AL395:AM395"/>
    <mergeCell ref="AN395:AQ395"/>
    <mergeCell ref="AM394:AO394"/>
    <mergeCell ref="I413:AS413"/>
    <mergeCell ref="A416:H416"/>
    <mergeCell ref="I416:AS416"/>
    <mergeCell ref="A430:L430"/>
    <mergeCell ref="AI404:AO404"/>
    <mergeCell ref="L408:M408"/>
    <mergeCell ref="M427:S427"/>
    <mergeCell ref="H404:I404"/>
    <mergeCell ref="H405:I405"/>
    <mergeCell ref="H406:I406"/>
    <mergeCell ref="AR403:AS403"/>
    <mergeCell ref="B395:AK395"/>
    <mergeCell ref="O403:U403"/>
    <mergeCell ref="A402:I402"/>
    <mergeCell ref="O402:V402"/>
    <mergeCell ref="X387:AB387"/>
    <mergeCell ref="B397:Q397"/>
    <mergeCell ref="B393:Q393"/>
    <mergeCell ref="A412:H412"/>
    <mergeCell ref="AR395:AS395"/>
    <mergeCell ref="J403:K403"/>
    <mergeCell ref="AI403:AO403"/>
    <mergeCell ref="M228:Q228"/>
    <mergeCell ref="J228:K228"/>
    <mergeCell ref="AR231:AS231"/>
    <mergeCell ref="U228:Y228"/>
    <mergeCell ref="AK231:AO231"/>
    <mergeCell ref="AC231:AG231"/>
    <mergeCell ref="U231:Y231"/>
    <mergeCell ref="B230:AH230"/>
    <mergeCell ref="AR233:AS233"/>
    <mergeCell ref="B232:AH232"/>
    <mergeCell ref="M233:Q233"/>
    <mergeCell ref="B229:I229"/>
    <mergeCell ref="V305:W305"/>
    <mergeCell ref="AM286:AO286"/>
    <mergeCell ref="W253:X253"/>
    <mergeCell ref="AI257:AO257"/>
    <mergeCell ref="A256:I256"/>
    <mergeCell ref="W273:X273"/>
    <mergeCell ref="AD282:AJ282"/>
    <mergeCell ref="AI268:AO268"/>
    <mergeCell ref="O258:U258"/>
    <mergeCell ref="Y258:AE258"/>
    <mergeCell ref="AI258:AO258"/>
    <mergeCell ref="O298:Q298"/>
    <mergeCell ref="R298:S298"/>
    <mergeCell ref="AD281:AK281"/>
    <mergeCell ref="S281:Z281"/>
    <mergeCell ref="AI271:AO271"/>
    <mergeCell ref="AI267:AO267"/>
    <mergeCell ref="AI266:AO266"/>
    <mergeCell ref="O271:U271"/>
    <mergeCell ref="Y271:AE271"/>
    <mergeCell ref="B277:S277"/>
    <mergeCell ref="O269:U269"/>
    <mergeCell ref="Y269:AE269"/>
    <mergeCell ref="AI269:AO269"/>
    <mergeCell ref="X305:Y305"/>
    <mergeCell ref="N305:O305"/>
    <mergeCell ref="G305:H305"/>
    <mergeCell ref="R305:S305"/>
    <mergeCell ref="C292:AS292"/>
    <mergeCell ref="K305:M305"/>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T54:W54"/>
    <mergeCell ref="T44:W44"/>
    <mergeCell ref="M40:O40"/>
    <mergeCell ref="B49:I49"/>
    <mergeCell ref="B53:I53"/>
    <mergeCell ref="AH38:AK38"/>
    <mergeCell ref="AL38:AR38"/>
    <mergeCell ref="B45:P45"/>
    <mergeCell ref="Z38:AF38"/>
    <mergeCell ref="O44:R44"/>
    <mergeCell ref="B52:I52"/>
    <mergeCell ref="B54:I54"/>
    <mergeCell ref="J32:AS32"/>
    <mergeCell ref="B34:P34"/>
    <mergeCell ref="J46:AS46"/>
    <mergeCell ref="B48:I48"/>
    <mergeCell ref="M48:P48"/>
    <mergeCell ref="A226:I226"/>
    <mergeCell ref="Z222:AA222"/>
    <mergeCell ref="B71:I71"/>
    <mergeCell ref="X60:AA60"/>
    <mergeCell ref="J56:AS56"/>
    <mergeCell ref="AH48:AK48"/>
    <mergeCell ref="S82:AB82"/>
    <mergeCell ref="AC82:AD82"/>
    <mergeCell ref="B59:I59"/>
    <mergeCell ref="B60:K60"/>
    <mergeCell ref="AO60:AR60"/>
    <mergeCell ref="S75:AB75"/>
    <mergeCell ref="B75:R75"/>
    <mergeCell ref="B74:I74"/>
    <mergeCell ref="J74:AS74"/>
    <mergeCell ref="J51:AS51"/>
    <mergeCell ref="O54:R54"/>
    <mergeCell ref="J59:AS59"/>
    <mergeCell ref="B55:P55"/>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X40:AA40"/>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B156:I156"/>
    <mergeCell ref="B158:I158"/>
    <mergeCell ref="O158:R158"/>
    <mergeCell ref="O148:R148"/>
    <mergeCell ref="AL142:AR142"/>
    <mergeCell ref="T137:W137"/>
    <mergeCell ref="B138:P138"/>
    <mergeCell ref="AC133:AH133"/>
    <mergeCell ref="B124:I124"/>
    <mergeCell ref="J136:AS136"/>
    <mergeCell ref="B132:I13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B143:I143"/>
    <mergeCell ref="X154:AA154"/>
    <mergeCell ref="AO164:AR164"/>
    <mergeCell ref="T148:W148"/>
    <mergeCell ref="AL152:AR152"/>
    <mergeCell ref="J150:AS150"/>
    <mergeCell ref="AC154:AH154"/>
    <mergeCell ref="O156:R156"/>
    <mergeCell ref="AI144:AM144"/>
    <mergeCell ref="AO144:AR144"/>
    <mergeCell ref="Z162:AF162"/>
    <mergeCell ref="J158:M158"/>
    <mergeCell ref="AI133:AM133"/>
    <mergeCell ref="B164:K164"/>
    <mergeCell ref="B163:I163"/>
    <mergeCell ref="J163:AS163"/>
    <mergeCell ref="Q159:AS159"/>
    <mergeCell ref="B142:I142"/>
    <mergeCell ref="AO133:AR133"/>
    <mergeCell ref="J134:AS134"/>
    <mergeCell ref="Q133:V133"/>
    <mergeCell ref="X133:AA133"/>
    <mergeCell ref="B157:I157"/>
    <mergeCell ref="B159:P159"/>
    <mergeCell ref="J155:AS155"/>
    <mergeCell ref="J160:AS160"/>
    <mergeCell ref="X164:AA164"/>
    <mergeCell ref="J146:M146"/>
    <mergeCell ref="J143:AS143"/>
    <mergeCell ref="Q144:V144"/>
    <mergeCell ref="X144:AA144"/>
    <mergeCell ref="AC144:AH144"/>
    <mergeCell ref="AI154:AM154"/>
    <mergeCell ref="AO154:AR154"/>
    <mergeCell ref="M162:P162"/>
    <mergeCell ref="Q154:V154"/>
    <mergeCell ref="B196:AR196"/>
    <mergeCell ref="AH162:AK162"/>
    <mergeCell ref="AR228:AS228"/>
    <mergeCell ref="AC164:AH164"/>
    <mergeCell ref="J177:M177"/>
    <mergeCell ref="J191:AS191"/>
    <mergeCell ref="M154:O154"/>
    <mergeCell ref="J157:AS157"/>
    <mergeCell ref="J156:M156"/>
    <mergeCell ref="J190:AS190"/>
    <mergeCell ref="T158:W158"/>
    <mergeCell ref="AI164:AM164"/>
    <mergeCell ref="B174:I174"/>
    <mergeCell ref="O179:R179"/>
    <mergeCell ref="T179:W179"/>
    <mergeCell ref="B167:I167"/>
    <mergeCell ref="J167:AS167"/>
    <mergeCell ref="J170:AS170"/>
    <mergeCell ref="AL162:AR162"/>
    <mergeCell ref="B175:I175"/>
    <mergeCell ref="R175:X175"/>
    <mergeCell ref="Z175:AC175"/>
    <mergeCell ref="J174:AS174"/>
    <mergeCell ref="J166:M166"/>
    <mergeCell ref="C193:AS193"/>
    <mergeCell ref="J176:AS176"/>
    <mergeCell ref="B168:I168"/>
    <mergeCell ref="J182:AS182"/>
    <mergeCell ref="T168:W168"/>
    <mergeCell ref="J179:M179"/>
    <mergeCell ref="O177:R177"/>
    <mergeCell ref="B162:I162"/>
    <mergeCell ref="J187:AS187"/>
    <mergeCell ref="J184:AS184"/>
    <mergeCell ref="J183:AS183"/>
    <mergeCell ref="J186:AS186"/>
    <mergeCell ref="AD175:AJ175"/>
    <mergeCell ref="J165:AS165"/>
    <mergeCell ref="O166:R166"/>
    <mergeCell ref="M164:O164"/>
    <mergeCell ref="J178:AS178"/>
    <mergeCell ref="O168:R168"/>
    <mergeCell ref="Q164:V164"/>
    <mergeCell ref="J188:AS188"/>
    <mergeCell ref="B166:I166"/>
    <mergeCell ref="B169:P169"/>
    <mergeCell ref="Q169:AS169"/>
    <mergeCell ref="J168:M168"/>
    <mergeCell ref="A195:AS195"/>
    <mergeCell ref="M229:R229"/>
    <mergeCell ref="AK233:AO233"/>
    <mergeCell ref="AI249:AP249"/>
    <mergeCell ref="AR250:AS250"/>
    <mergeCell ref="A249:I249"/>
    <mergeCell ref="U229:Z229"/>
    <mergeCell ref="Z223:AA223"/>
    <mergeCell ref="R222:Y222"/>
    <mergeCell ref="B227:I227"/>
    <mergeCell ref="J227:K227"/>
    <mergeCell ref="AK227:AO227"/>
    <mergeCell ref="Y249:AF249"/>
    <mergeCell ref="B250:I250"/>
    <mergeCell ref="M231:Q231"/>
    <mergeCell ref="B237:AC237"/>
    <mergeCell ref="B234:O234"/>
    <mergeCell ref="B238:I238"/>
    <mergeCell ref="J238:AS238"/>
    <mergeCell ref="AK228:AO228"/>
    <mergeCell ref="AC228:AG228"/>
    <mergeCell ref="B236:AC236"/>
    <mergeCell ref="AD236:AI236"/>
    <mergeCell ref="AC229:AH229"/>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O137:R137"/>
    <mergeCell ref="B137:I137"/>
    <mergeCell ref="P305:Q305"/>
    <mergeCell ref="B253:I253"/>
    <mergeCell ref="AI259:AO259"/>
    <mergeCell ref="Y263:AE263"/>
    <mergeCell ref="E305:F305"/>
    <mergeCell ref="C305:D305"/>
    <mergeCell ref="AB301:AC301"/>
    <mergeCell ref="Z301:AA301"/>
    <mergeCell ref="A301:N301"/>
    <mergeCell ref="T298:U298"/>
    <mergeCell ref="X301:Y301"/>
    <mergeCell ref="T305:U305"/>
    <mergeCell ref="T278:AA278"/>
    <mergeCell ref="A276:I276"/>
    <mergeCell ref="C294:AS294"/>
    <mergeCell ref="C295:AS295"/>
    <mergeCell ref="O285:AS285"/>
    <mergeCell ref="R301:S301"/>
    <mergeCell ref="AF287:AS287"/>
    <mergeCell ref="AR257:AS257"/>
    <mergeCell ref="AR268:AS268"/>
    <mergeCell ref="A298:N298"/>
    <mergeCell ref="A281:M281"/>
    <mergeCell ref="V298:W298"/>
    <mergeCell ref="O250:U250"/>
    <mergeCell ref="Y250:AE250"/>
    <mergeCell ref="O253:U253"/>
    <mergeCell ref="Y268:AE268"/>
    <mergeCell ref="AI261:AO261"/>
    <mergeCell ref="Y256:AF256"/>
    <mergeCell ref="O249:V249"/>
    <mergeCell ref="AI250:AO250"/>
    <mergeCell ref="J245:AS245"/>
    <mergeCell ref="AL246:AS246"/>
    <mergeCell ref="AR271:AS271"/>
    <mergeCell ref="W272:X272"/>
    <mergeCell ref="AI263:AO263"/>
    <mergeCell ref="Y267:AE267"/>
    <mergeCell ref="V287:AE287"/>
    <mergeCell ref="AB298:AC298"/>
    <mergeCell ref="X298:Y298"/>
    <mergeCell ref="N283:Q283"/>
    <mergeCell ref="B285:M285"/>
    <mergeCell ref="S282:Y282"/>
    <mergeCell ref="AM282:AN282"/>
    <mergeCell ref="O273:U273"/>
    <mergeCell ref="O264:U264"/>
    <mergeCell ref="O263:U263"/>
    <mergeCell ref="O268:U268"/>
    <mergeCell ref="O272:U272"/>
    <mergeCell ref="O265:U265"/>
    <mergeCell ref="O270:U270"/>
    <mergeCell ref="Y270:AE270"/>
    <mergeCell ref="AI270:AO270"/>
    <mergeCell ref="O266:U266"/>
    <mergeCell ref="AI265:AO265"/>
    <mergeCell ref="Y266:AE266"/>
    <mergeCell ref="O267:U267"/>
    <mergeCell ref="P234:Q234"/>
    <mergeCell ref="P235:Q235"/>
    <mergeCell ref="I246:L246"/>
    <mergeCell ref="A245:I245"/>
    <mergeCell ref="A242:I242"/>
    <mergeCell ref="K242:M242"/>
    <mergeCell ref="N246:Q246"/>
    <mergeCell ref="AD246:AJ246"/>
    <mergeCell ref="S246:V246"/>
    <mergeCell ref="D246:G246"/>
    <mergeCell ref="J239:AS239"/>
    <mergeCell ref="X246:AB246"/>
    <mergeCell ref="R234:Y234"/>
    <mergeCell ref="Z234:AA234"/>
    <mergeCell ref="AJ236:AK236"/>
    <mergeCell ref="Z235:AA235"/>
    <mergeCell ref="AD237:AI237"/>
    <mergeCell ref="AJ237:AK237"/>
    <mergeCell ref="R235:Y235"/>
    <mergeCell ref="N242:AS242"/>
    <mergeCell ref="A334:I334"/>
    <mergeCell ref="A344:I344"/>
    <mergeCell ref="AR259:AS259"/>
    <mergeCell ref="T301:U301"/>
    <mergeCell ref="A316:N316"/>
    <mergeCell ref="C317:AS317"/>
    <mergeCell ref="C318:AS318"/>
    <mergeCell ref="A322:N322"/>
    <mergeCell ref="K311:M311"/>
    <mergeCell ref="K312:AS313"/>
    <mergeCell ref="V311:W311"/>
    <mergeCell ref="R311:S311"/>
    <mergeCell ref="X311:Y311"/>
    <mergeCell ref="C312:H312"/>
    <mergeCell ref="E311:F311"/>
    <mergeCell ref="P311:Q311"/>
    <mergeCell ref="C311:D311"/>
    <mergeCell ref="T311:U311"/>
    <mergeCell ref="G311:H311"/>
    <mergeCell ref="N311:O311"/>
    <mergeCell ref="N308:O308"/>
    <mergeCell ref="K306:AS307"/>
    <mergeCell ref="K308:M308"/>
    <mergeCell ref="K309:AS310"/>
    <mergeCell ref="R308:S308"/>
    <mergeCell ref="A330:AS330"/>
    <mergeCell ref="B331:AR331"/>
    <mergeCell ref="C324:AS324"/>
    <mergeCell ref="C323:AS323"/>
    <mergeCell ref="T327:AS327"/>
    <mergeCell ref="A327:I327"/>
    <mergeCell ref="J327:N327"/>
    <mergeCell ref="C319:AS319"/>
    <mergeCell ref="C325:AS325"/>
    <mergeCell ref="G308:H308"/>
    <mergeCell ref="E308:F308"/>
    <mergeCell ref="C308:D308"/>
    <mergeCell ref="X308:Y308"/>
    <mergeCell ref="T308:U308"/>
    <mergeCell ref="V308:W308"/>
    <mergeCell ref="C309:H309"/>
    <mergeCell ref="A391:I391"/>
    <mergeCell ref="B392:AQ392"/>
    <mergeCell ref="AQ393:AS393"/>
    <mergeCell ref="K339:M339"/>
    <mergeCell ref="N337:AS337"/>
    <mergeCell ref="N338:AS338"/>
    <mergeCell ref="N339:AS339"/>
    <mergeCell ref="N340:AS340"/>
    <mergeCell ref="N341:AS341"/>
    <mergeCell ref="K341:M341"/>
    <mergeCell ref="J344:AS344"/>
    <mergeCell ref="B379:Q379"/>
    <mergeCell ref="W376:X376"/>
    <mergeCell ref="W377:X377"/>
    <mergeCell ref="A351:I351"/>
    <mergeCell ref="A348:I348"/>
    <mergeCell ref="J348:AS348"/>
    <mergeCell ref="A375:I375"/>
    <mergeCell ref="B377:Q377"/>
    <mergeCell ref="B376:Q376"/>
    <mergeCell ref="R376:V376"/>
    <mergeCell ref="B378:Q378"/>
    <mergeCell ref="W378:X378"/>
    <mergeCell ref="A382:I382"/>
    <mergeCell ref="J334:N334"/>
    <mergeCell ref="B384:Q384"/>
    <mergeCell ref="AD387:AI387"/>
    <mergeCell ref="C390:AS390"/>
    <mergeCell ref="R383:V383"/>
    <mergeCell ref="W383:X383"/>
    <mergeCell ref="R384:V384"/>
    <mergeCell ref="W384:X384"/>
    <mergeCell ref="A387:K387"/>
    <mergeCell ref="D345:G345"/>
    <mergeCell ref="X345:AB345"/>
    <mergeCell ref="N345:Q345"/>
    <mergeCell ref="S345:V345"/>
    <mergeCell ref="K340:M340"/>
    <mergeCell ref="A337:I337"/>
    <mergeCell ref="R377:V377"/>
    <mergeCell ref="R378:V378"/>
    <mergeCell ref="W379:X379"/>
    <mergeCell ref="R379:V379"/>
    <mergeCell ref="AD345:AJ345"/>
    <mergeCell ref="AL345:AS345"/>
    <mergeCell ref="I345:L345"/>
    <mergeCell ref="K338:M338"/>
    <mergeCell ref="K337:M337"/>
    <mergeCell ref="B383:Q383"/>
    <mergeCell ref="I412:AS412"/>
    <mergeCell ref="R424:T424"/>
    <mergeCell ref="B403:F403"/>
    <mergeCell ref="S398:AR398"/>
    <mergeCell ref="AR409:AS409"/>
    <mergeCell ref="AR408:AS408"/>
    <mergeCell ref="J408:K408"/>
    <mergeCell ref="O408:U408"/>
    <mergeCell ref="O406:U406"/>
    <mergeCell ref="AM393:AO393"/>
    <mergeCell ref="S397:AR397"/>
    <mergeCell ref="B399:Q399"/>
    <mergeCell ref="B396:Z396"/>
    <mergeCell ref="AD396:AQ396"/>
    <mergeCell ref="AB399:AC399"/>
    <mergeCell ref="AD399:AQ399"/>
    <mergeCell ref="AR399:AS399"/>
    <mergeCell ref="AB396:AC396"/>
    <mergeCell ref="AR396:AS396"/>
    <mergeCell ref="J405:K405"/>
    <mergeCell ref="Y403:AE403"/>
    <mergeCell ref="J407:K407"/>
    <mergeCell ref="L407:M407"/>
    <mergeCell ref="O407:U407"/>
    <mergeCell ref="Y407:AE407"/>
    <mergeCell ref="H403:I403"/>
    <mergeCell ref="AI406:AO406"/>
    <mergeCell ref="Y408:AE408"/>
    <mergeCell ref="AI405:AO405"/>
    <mergeCell ref="J404:K404"/>
    <mergeCell ref="O404:U404"/>
    <mergeCell ref="AC502:AS502"/>
    <mergeCell ref="C434:AS434"/>
    <mergeCell ref="O491:S491"/>
    <mergeCell ref="T491:V491"/>
    <mergeCell ref="B469:E469"/>
    <mergeCell ref="A475:L475"/>
    <mergeCell ref="A472:L472"/>
    <mergeCell ref="G465:AI465"/>
    <mergeCell ref="G466:AI466"/>
    <mergeCell ref="G467:AI467"/>
    <mergeCell ref="G468:AI468"/>
    <mergeCell ref="M430:AS430"/>
    <mergeCell ref="A433:L433"/>
    <mergeCell ref="B409:F409"/>
    <mergeCell ref="L406:M406"/>
    <mergeCell ref="O409:U409"/>
    <mergeCell ref="I417:AS417"/>
    <mergeCell ref="AR405:AS405"/>
    <mergeCell ref="AR406:AS406"/>
    <mergeCell ref="A445:I445"/>
    <mergeCell ref="B467:E467"/>
    <mergeCell ref="A457:N457"/>
    <mergeCell ref="B464:E464"/>
    <mergeCell ref="A500:N500"/>
    <mergeCell ref="O501:S501"/>
    <mergeCell ref="T501:V501"/>
    <mergeCell ref="A451:N451"/>
    <mergeCell ref="AL468:AP468"/>
    <mergeCell ref="T448:V448"/>
    <mergeCell ref="AL467:AP467"/>
    <mergeCell ref="N445:O445"/>
    <mergeCell ref="C477:AS477"/>
    <mergeCell ref="A481:AS481"/>
    <mergeCell ref="B482:AR482"/>
    <mergeCell ref="A494:N494"/>
    <mergeCell ref="T497:V497"/>
    <mergeCell ref="C476:AS476"/>
    <mergeCell ref="M472:AS472"/>
    <mergeCell ref="G469:AI469"/>
    <mergeCell ref="O494:S494"/>
    <mergeCell ref="C519:AS519"/>
    <mergeCell ref="C520:AS520"/>
    <mergeCell ref="Q541:AS541"/>
    <mergeCell ref="L545:AM545"/>
    <mergeCell ref="G554:AS554"/>
    <mergeCell ref="G555:AC555"/>
    <mergeCell ref="N537:AR537"/>
    <mergeCell ref="A523:AS523"/>
    <mergeCell ref="B524:AR524"/>
    <mergeCell ref="AA536:AD536"/>
    <mergeCell ref="AF536:AL536"/>
    <mergeCell ref="J527:N527"/>
    <mergeCell ref="J530:P530"/>
    <mergeCell ref="R534:X534"/>
    <mergeCell ref="R535:X535"/>
    <mergeCell ref="R536:X536"/>
    <mergeCell ref="M536:P536"/>
    <mergeCell ref="T454:V454"/>
    <mergeCell ref="G463:K463"/>
    <mergeCell ref="N463:AI463"/>
    <mergeCell ref="O458:S458"/>
    <mergeCell ref="T458:V458"/>
    <mergeCell ref="G464:AI464"/>
    <mergeCell ref="AC459:AS459"/>
    <mergeCell ref="M515:AS515"/>
    <mergeCell ref="A518:L518"/>
    <mergeCell ref="G511:AI511"/>
    <mergeCell ref="G510:AI510"/>
    <mergeCell ref="G509:AI509"/>
    <mergeCell ref="G512:AI512"/>
    <mergeCell ref="G507:AI507"/>
    <mergeCell ref="G508:AI508"/>
    <mergeCell ref="J488:K488"/>
    <mergeCell ref="AL464:AP464"/>
    <mergeCell ref="B468:E468"/>
    <mergeCell ref="R578:X578"/>
    <mergeCell ref="M579:P579"/>
    <mergeCell ref="R579:X579"/>
    <mergeCell ref="C571:AR571"/>
    <mergeCell ref="O562:P562"/>
    <mergeCell ref="N580:AR580"/>
    <mergeCell ref="J572:N572"/>
    <mergeCell ref="J574:P574"/>
    <mergeCell ref="R577:X577"/>
    <mergeCell ref="AA579:AD579"/>
    <mergeCell ref="AF579:AL579"/>
    <mergeCell ref="C570:AR570"/>
    <mergeCell ref="C569:AR569"/>
    <mergeCell ref="C566:AS566"/>
    <mergeCell ref="C567:AS567"/>
    <mergeCell ref="C568:AS568"/>
    <mergeCell ref="A562:B562"/>
    <mergeCell ref="C562:N562"/>
    <mergeCell ref="D557:K557"/>
    <mergeCell ref="AR557:AS557"/>
    <mergeCell ref="L557:AQ557"/>
    <mergeCell ref="B512:E512"/>
    <mergeCell ref="AL469:AP469"/>
    <mergeCell ref="L488:M488"/>
    <mergeCell ref="A488:I488"/>
    <mergeCell ref="N488:O488"/>
    <mergeCell ref="A491:N491"/>
    <mergeCell ref="A485:I485"/>
    <mergeCell ref="J485:N485"/>
    <mergeCell ref="G506:K506"/>
    <mergeCell ref="N506:AI506"/>
    <mergeCell ref="AL506:AQ506"/>
    <mergeCell ref="B507:E507"/>
    <mergeCell ref="AL507:AP507"/>
    <mergeCell ref="B508:E508"/>
    <mergeCell ref="AL508:AP508"/>
    <mergeCell ref="B509:E509"/>
    <mergeCell ref="AL509:AP509"/>
    <mergeCell ref="B510:E510"/>
    <mergeCell ref="AL510:AP510"/>
    <mergeCell ref="A438:AS438"/>
    <mergeCell ref="B439:AR439"/>
    <mergeCell ref="A442:I442"/>
    <mergeCell ref="J442:N442"/>
    <mergeCell ref="AL465:AP465"/>
    <mergeCell ref="B466:E466"/>
    <mergeCell ref="B465:E465"/>
    <mergeCell ref="AL512:AP512"/>
    <mergeCell ref="A515:L515"/>
    <mergeCell ref="B511:E511"/>
    <mergeCell ref="AL511:AP511"/>
    <mergeCell ref="AL466:AP466"/>
    <mergeCell ref="A448:N448"/>
    <mergeCell ref="O448:S448"/>
    <mergeCell ref="J445:K445"/>
    <mergeCell ref="L445:M445"/>
    <mergeCell ref="A497:N497"/>
    <mergeCell ref="O497:S497"/>
    <mergeCell ref="AL463:AQ463"/>
    <mergeCell ref="T494:V494"/>
    <mergeCell ref="O451:S451"/>
    <mergeCell ref="T451:V451"/>
    <mergeCell ref="A454:N454"/>
    <mergeCell ref="O454:S454"/>
    <mergeCell ref="L405:M405"/>
    <mergeCell ref="Y406:AE406"/>
    <mergeCell ref="I421:AS421"/>
    <mergeCell ref="A424:L424"/>
    <mergeCell ref="M424:Q424"/>
    <mergeCell ref="H407:I407"/>
    <mergeCell ref="C388:AS388"/>
    <mergeCell ref="AL387:AS387"/>
    <mergeCell ref="A427:L427"/>
    <mergeCell ref="I420:AS420"/>
    <mergeCell ref="A420:H420"/>
    <mergeCell ref="I414:AS414"/>
    <mergeCell ref="AI402:AP402"/>
    <mergeCell ref="L403:M403"/>
    <mergeCell ref="Y405:AE405"/>
    <mergeCell ref="O405:U405"/>
    <mergeCell ref="AR404:AS404"/>
    <mergeCell ref="Y404:AE404"/>
    <mergeCell ref="AI409:AO409"/>
    <mergeCell ref="Y409:AE409"/>
    <mergeCell ref="J406:K406"/>
    <mergeCell ref="AI407:AO407"/>
    <mergeCell ref="Y402:AF402"/>
    <mergeCell ref="AI408:AO408"/>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29" max="44" man="1"/>
    <brk id="410" max="44" man="1"/>
    <brk id="437" max="44" man="1"/>
    <brk id="522"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E703C-AD40-4847-9648-49CE52AF3BFA}">
  <dimension ref="A1:A94"/>
  <sheetViews>
    <sheetView workbookViewId="0"/>
  </sheetViews>
  <sheetFormatPr defaultRowHeight="13.5" x14ac:dyDescent="0.15"/>
  <cols>
    <col min="1" max="1" width="85.25" customWidth="1"/>
  </cols>
  <sheetData>
    <row r="1" spans="1:1" x14ac:dyDescent="0.15">
      <c r="A1" s="136" t="s">
        <v>1588</v>
      </c>
    </row>
    <row r="2" spans="1:1" x14ac:dyDescent="0.15">
      <c r="A2" s="146" t="s">
        <v>1589</v>
      </c>
    </row>
    <row r="3" spans="1:1" x14ac:dyDescent="0.15">
      <c r="A3" s="146" t="s">
        <v>1590</v>
      </c>
    </row>
    <row r="4" spans="1:1" x14ac:dyDescent="0.15">
      <c r="A4" s="146" t="s">
        <v>1591</v>
      </c>
    </row>
    <row r="5" spans="1:1" x14ac:dyDescent="0.15">
      <c r="A5" s="146" t="s">
        <v>1746</v>
      </c>
    </row>
    <row r="6" spans="1:1" ht="21" customHeight="1" x14ac:dyDescent="0.15">
      <c r="A6" s="146" t="s">
        <v>1592</v>
      </c>
    </row>
    <row r="7" spans="1:1" s="15" customFormat="1" ht="25.5" x14ac:dyDescent="0.15">
      <c r="A7" s="136" t="s">
        <v>1593</v>
      </c>
    </row>
    <row r="8" spans="1:1" s="15" customFormat="1" x14ac:dyDescent="0.15">
      <c r="A8" s="136" t="s">
        <v>1594</v>
      </c>
    </row>
    <row r="9" spans="1:1" s="15" customFormat="1" ht="38.25" x14ac:dyDescent="0.15">
      <c r="A9" s="136" t="s">
        <v>1595</v>
      </c>
    </row>
    <row r="10" spans="1:1" s="15" customFormat="1" ht="29.25" customHeight="1" x14ac:dyDescent="0.15">
      <c r="A10" s="136" t="s">
        <v>1596</v>
      </c>
    </row>
    <row r="11" spans="1:1" s="15" customFormat="1" ht="63.75" x14ac:dyDescent="0.15">
      <c r="A11" s="136" t="s">
        <v>1597</v>
      </c>
    </row>
    <row r="12" spans="1:1" s="15" customFormat="1" ht="51" x14ac:dyDescent="0.15">
      <c r="A12" s="136" t="s">
        <v>1598</v>
      </c>
    </row>
    <row r="13" spans="1:1" s="15" customFormat="1" ht="25.5" x14ac:dyDescent="0.15">
      <c r="A13" s="136" t="s">
        <v>1599</v>
      </c>
    </row>
    <row r="14" spans="1:1" s="15" customFormat="1" ht="25.5" x14ac:dyDescent="0.15">
      <c r="A14" s="136" t="s">
        <v>1600</v>
      </c>
    </row>
    <row r="15" spans="1:1" s="15" customFormat="1" ht="76.5" x14ac:dyDescent="0.15">
      <c r="A15" s="136" t="s">
        <v>1601</v>
      </c>
    </row>
    <row r="16" spans="1:1" s="15" customFormat="1" ht="78" customHeight="1" x14ac:dyDescent="0.15">
      <c r="A16" s="136" t="s">
        <v>1602</v>
      </c>
    </row>
    <row r="17" spans="1:1" s="15" customFormat="1" ht="63.75" x14ac:dyDescent="0.15">
      <c r="A17" s="136" t="s">
        <v>1747</v>
      </c>
    </row>
    <row r="18" spans="1:1" s="15" customFormat="1" x14ac:dyDescent="0.15">
      <c r="A18" s="137" t="s">
        <v>1603</v>
      </c>
    </row>
    <row r="19" spans="1:1" s="15" customFormat="1" x14ac:dyDescent="0.15">
      <c r="A19" s="136" t="s">
        <v>1604</v>
      </c>
    </row>
    <row r="20" spans="1:1" s="15" customFormat="1" x14ac:dyDescent="0.15">
      <c r="A20" s="136" t="s">
        <v>1605</v>
      </c>
    </row>
    <row r="21" spans="1:1" s="15" customFormat="1" ht="63.75" x14ac:dyDescent="0.15">
      <c r="A21" s="136" t="s">
        <v>1606</v>
      </c>
    </row>
    <row r="22" spans="1:1" s="15" customFormat="1" ht="38.25" x14ac:dyDescent="0.15">
      <c r="A22" s="136" t="s">
        <v>1607</v>
      </c>
    </row>
    <row r="23" spans="1:1" s="15" customFormat="1" ht="38.25" x14ac:dyDescent="0.15">
      <c r="A23" s="136" t="s">
        <v>1608</v>
      </c>
    </row>
    <row r="24" spans="1:1" s="15" customFormat="1" ht="34.5" customHeight="1" x14ac:dyDescent="0.15">
      <c r="A24" s="136" t="s">
        <v>1748</v>
      </c>
    </row>
    <row r="25" spans="1:1" s="15" customFormat="1" ht="79.5" customHeight="1" x14ac:dyDescent="0.15">
      <c r="A25" s="136" t="s">
        <v>1609</v>
      </c>
    </row>
    <row r="26" spans="1:1" s="15" customFormat="1" ht="38.25" x14ac:dyDescent="0.15">
      <c r="A26" s="136" t="s">
        <v>1749</v>
      </c>
    </row>
    <row r="27" spans="1:1" s="15" customFormat="1" ht="25.5" x14ac:dyDescent="0.15">
      <c r="A27" s="136" t="s">
        <v>1610</v>
      </c>
    </row>
    <row r="28" spans="1:1" s="15" customFormat="1" x14ac:dyDescent="0.15">
      <c r="A28" s="136" t="s">
        <v>1611</v>
      </c>
    </row>
    <row r="29" spans="1:1" s="15" customFormat="1" ht="51" x14ac:dyDescent="0.15">
      <c r="A29" s="136" t="s">
        <v>1750</v>
      </c>
    </row>
    <row r="30" spans="1:1" s="15" customFormat="1" ht="53.25" customHeight="1" x14ac:dyDescent="0.15">
      <c r="A30" s="136" t="s">
        <v>1751</v>
      </c>
    </row>
    <row r="31" spans="1:1" s="15" customFormat="1" ht="38.25" x14ac:dyDescent="0.15">
      <c r="A31" s="136" t="s">
        <v>1612</v>
      </c>
    </row>
    <row r="32" spans="1:1" s="15" customFormat="1" ht="25.5" x14ac:dyDescent="0.15">
      <c r="A32" s="136" t="s">
        <v>1613</v>
      </c>
    </row>
    <row r="33" spans="1:1" s="15" customFormat="1" x14ac:dyDescent="0.15">
      <c r="A33" s="136" t="s">
        <v>1614</v>
      </c>
    </row>
    <row r="34" spans="1:1" s="15" customFormat="1" ht="85.5" customHeight="1" x14ac:dyDescent="0.15">
      <c r="A34" s="136" t="s">
        <v>1752</v>
      </c>
    </row>
    <row r="35" spans="1:1" s="15" customFormat="1" ht="212.25" customHeight="1" x14ac:dyDescent="0.15">
      <c r="A35" s="136" t="s">
        <v>1753</v>
      </c>
    </row>
    <row r="36" spans="1:1" s="15" customFormat="1" ht="63" customHeight="1" x14ac:dyDescent="0.15">
      <c r="A36" s="136" t="s">
        <v>1754</v>
      </c>
    </row>
    <row r="37" spans="1:1" s="15" customFormat="1" ht="165.75" x14ac:dyDescent="0.15">
      <c r="A37" s="136" t="s">
        <v>1755</v>
      </c>
    </row>
    <row r="38" spans="1:1" s="15" customFormat="1" x14ac:dyDescent="0.15">
      <c r="A38" s="137" t="s">
        <v>1615</v>
      </c>
    </row>
    <row r="39" spans="1:1" s="15" customFormat="1" x14ac:dyDescent="0.15">
      <c r="A39" s="137" t="s">
        <v>1616</v>
      </c>
    </row>
    <row r="40" spans="1:1" s="15" customFormat="1" x14ac:dyDescent="0.15">
      <c r="A40" s="137" t="s">
        <v>1617</v>
      </c>
    </row>
    <row r="41" spans="1:1" s="15" customFormat="1" x14ac:dyDescent="0.15">
      <c r="A41" s="137" t="s">
        <v>1618</v>
      </c>
    </row>
    <row r="42" spans="1:1" s="15" customFormat="1" x14ac:dyDescent="0.15">
      <c r="A42" s="137" t="s">
        <v>1619</v>
      </c>
    </row>
    <row r="43" spans="1:1" s="15" customFormat="1" x14ac:dyDescent="0.15">
      <c r="A43" s="137" t="s">
        <v>1756</v>
      </c>
    </row>
    <row r="44" spans="1:1" s="15" customFormat="1" x14ac:dyDescent="0.15">
      <c r="A44" s="136" t="s">
        <v>1757</v>
      </c>
    </row>
    <row r="45" spans="1:1" s="15" customFormat="1" ht="25.5" x14ac:dyDescent="0.15">
      <c r="A45" s="136" t="s">
        <v>1758</v>
      </c>
    </row>
    <row r="46" spans="1:1" s="15" customFormat="1" x14ac:dyDescent="0.15">
      <c r="A46" s="136" t="s">
        <v>1759</v>
      </c>
    </row>
    <row r="47" spans="1:1" s="15" customFormat="1" x14ac:dyDescent="0.15">
      <c r="A47" s="136" t="s">
        <v>1760</v>
      </c>
    </row>
    <row r="48" spans="1:1" s="15" customFormat="1" ht="60.75" customHeight="1" x14ac:dyDescent="0.15">
      <c r="A48" s="136" t="s">
        <v>1761</v>
      </c>
    </row>
    <row r="49" spans="1:1" s="15" customFormat="1" ht="34.5" customHeight="1" x14ac:dyDescent="0.15">
      <c r="A49" s="136" t="s">
        <v>1762</v>
      </c>
    </row>
    <row r="50" spans="1:1" s="15" customFormat="1" ht="25.5" x14ac:dyDescent="0.15">
      <c r="A50" s="136" t="s">
        <v>1763</v>
      </c>
    </row>
    <row r="51" spans="1:1" s="15" customFormat="1" ht="48" customHeight="1" x14ac:dyDescent="0.15">
      <c r="A51" s="136" t="s">
        <v>1764</v>
      </c>
    </row>
    <row r="52" spans="1:1" s="15" customFormat="1" ht="25.5" x14ac:dyDescent="0.15">
      <c r="A52" s="136" t="s">
        <v>1765</v>
      </c>
    </row>
    <row r="53" spans="1:1" s="15" customFormat="1" x14ac:dyDescent="0.15">
      <c r="A53" s="136" t="s">
        <v>1766</v>
      </c>
    </row>
    <row r="54" spans="1:1" s="15" customFormat="1" x14ac:dyDescent="0.15">
      <c r="A54" s="136" t="s">
        <v>1620</v>
      </c>
    </row>
    <row r="55" spans="1:1" s="15" customFormat="1" ht="25.5" x14ac:dyDescent="0.15">
      <c r="A55" s="136" t="s">
        <v>1621</v>
      </c>
    </row>
    <row r="56" spans="1:1" s="15" customFormat="1" ht="25.5" x14ac:dyDescent="0.15">
      <c r="A56" s="136" t="s">
        <v>1622</v>
      </c>
    </row>
    <row r="57" spans="1:1" s="15" customFormat="1" ht="25.5" x14ac:dyDescent="0.15">
      <c r="A57" s="136" t="s">
        <v>1623</v>
      </c>
    </row>
    <row r="58" spans="1:1" s="15" customFormat="1" ht="25.5" x14ac:dyDescent="0.15">
      <c r="A58" s="136" t="s">
        <v>1624</v>
      </c>
    </row>
    <row r="59" spans="1:1" s="15" customFormat="1" ht="14.25" customHeight="1" x14ac:dyDescent="0.15">
      <c r="A59" s="136" t="s">
        <v>1625</v>
      </c>
    </row>
    <row r="60" spans="1:1" s="15" customFormat="1" ht="90" customHeight="1" x14ac:dyDescent="0.15">
      <c r="A60" s="136" t="s">
        <v>1767</v>
      </c>
    </row>
    <row r="61" spans="1:1" s="15" customFormat="1" ht="118.5" customHeight="1" x14ac:dyDescent="0.15">
      <c r="A61" s="136" t="s">
        <v>1768</v>
      </c>
    </row>
    <row r="62" spans="1:1" s="15" customFormat="1" ht="78" customHeight="1" x14ac:dyDescent="0.15">
      <c r="A62" s="136" t="s">
        <v>1687</v>
      </c>
    </row>
    <row r="63" spans="1:1" s="15" customFormat="1" ht="25.5" x14ac:dyDescent="0.15">
      <c r="A63" s="136" t="s">
        <v>1688</v>
      </c>
    </row>
    <row r="64" spans="1:1" s="15" customFormat="1" ht="25.5" x14ac:dyDescent="0.15">
      <c r="A64" s="136" t="s">
        <v>1689</v>
      </c>
    </row>
    <row r="65" spans="1:1" s="15" customFormat="1" ht="38.25" x14ac:dyDescent="0.15">
      <c r="A65" s="136" t="s">
        <v>1690</v>
      </c>
    </row>
    <row r="66" spans="1:1" s="15" customFormat="1" ht="27" customHeight="1" x14ac:dyDescent="0.15">
      <c r="A66" s="136" t="s">
        <v>1691</v>
      </c>
    </row>
    <row r="67" spans="1:1" s="15" customFormat="1" ht="25.5" x14ac:dyDescent="0.15">
      <c r="A67" s="136" t="s">
        <v>1692</v>
      </c>
    </row>
    <row r="68" spans="1:1" s="15" customFormat="1" ht="38.25" x14ac:dyDescent="0.15">
      <c r="A68" s="136" t="s">
        <v>1769</v>
      </c>
    </row>
    <row r="69" spans="1:1" s="15" customFormat="1" ht="109.5" customHeight="1" x14ac:dyDescent="0.15">
      <c r="A69" s="136" t="s">
        <v>1770</v>
      </c>
    </row>
    <row r="70" spans="1:1" s="15" customFormat="1" ht="25.5" x14ac:dyDescent="0.15">
      <c r="A70" s="136" t="s">
        <v>1693</v>
      </c>
    </row>
    <row r="71" spans="1:1" s="15" customFormat="1" x14ac:dyDescent="0.15">
      <c r="A71" s="136" t="s">
        <v>1694</v>
      </c>
    </row>
    <row r="72" spans="1:1" s="15" customFormat="1" ht="25.5" x14ac:dyDescent="0.15">
      <c r="A72" s="136" t="s">
        <v>1695</v>
      </c>
    </row>
    <row r="73" spans="1:1" s="15" customFormat="1" ht="25.5" x14ac:dyDescent="0.15">
      <c r="A73" s="136" t="s">
        <v>1696</v>
      </c>
    </row>
    <row r="74" spans="1:1" s="15" customFormat="1" ht="38.25" x14ac:dyDescent="0.15">
      <c r="A74" s="136" t="s">
        <v>1697</v>
      </c>
    </row>
    <row r="75" spans="1:1" s="15" customFormat="1" ht="25.5" x14ac:dyDescent="0.15">
      <c r="A75" s="136" t="s">
        <v>1771</v>
      </c>
    </row>
    <row r="76" spans="1:1" s="15" customFormat="1" ht="38.25" x14ac:dyDescent="0.15">
      <c r="A76" s="136" t="s">
        <v>1772</v>
      </c>
    </row>
    <row r="77" spans="1:1" s="15" customFormat="1" x14ac:dyDescent="0.15">
      <c r="A77" s="136" t="s">
        <v>1626</v>
      </c>
    </row>
    <row r="78" spans="1:1" s="15" customFormat="1" ht="25.5" x14ac:dyDescent="0.15">
      <c r="A78" s="136" t="s">
        <v>1627</v>
      </c>
    </row>
    <row r="79" spans="1:1" s="15" customFormat="1" ht="38.25" x14ac:dyDescent="0.15">
      <c r="A79" s="136" t="s">
        <v>1628</v>
      </c>
    </row>
    <row r="80" spans="1:1" s="15" customFormat="1" x14ac:dyDescent="0.15">
      <c r="A80" s="136" t="s">
        <v>1629</v>
      </c>
    </row>
    <row r="81" spans="1:1" s="15" customFormat="1" x14ac:dyDescent="0.15">
      <c r="A81" s="136" t="s">
        <v>1630</v>
      </c>
    </row>
    <row r="82" spans="1:1" s="15" customFormat="1" ht="25.5" x14ac:dyDescent="0.15">
      <c r="A82" s="136" t="s">
        <v>1631</v>
      </c>
    </row>
    <row r="83" spans="1:1" s="15" customFormat="1" ht="25.5" x14ac:dyDescent="0.15">
      <c r="A83" s="136" t="s">
        <v>1632</v>
      </c>
    </row>
    <row r="84" spans="1:1" s="15" customFormat="1" x14ac:dyDescent="0.15">
      <c r="A84" s="138" t="s">
        <v>1633</v>
      </c>
    </row>
    <row r="85" spans="1:1" s="15" customFormat="1" x14ac:dyDescent="0.15">
      <c r="A85" s="138" t="s">
        <v>1634</v>
      </c>
    </row>
    <row r="86" spans="1:1" s="15" customFormat="1" ht="38.25" x14ac:dyDescent="0.15">
      <c r="A86" s="138" t="s">
        <v>1635</v>
      </c>
    </row>
    <row r="87" spans="1:1" s="15" customFormat="1" ht="25.5" x14ac:dyDescent="0.15">
      <c r="A87" s="138" t="s">
        <v>1636</v>
      </c>
    </row>
    <row r="88" spans="1:1" s="15" customFormat="1" ht="25.5" x14ac:dyDescent="0.15">
      <c r="A88" s="138" t="s">
        <v>1637</v>
      </c>
    </row>
    <row r="89" spans="1:1" s="15" customFormat="1" ht="25.5" x14ac:dyDescent="0.15">
      <c r="A89" s="138" t="s">
        <v>1638</v>
      </c>
    </row>
    <row r="90" spans="1:1" s="15" customFormat="1" x14ac:dyDescent="0.15">
      <c r="A90" s="138" t="s">
        <v>1639</v>
      </c>
    </row>
    <row r="91" spans="1:1" s="15" customFormat="1" x14ac:dyDescent="0.15">
      <c r="A91" s="138" t="s">
        <v>1640</v>
      </c>
    </row>
    <row r="92" spans="1:1" s="15" customFormat="1" ht="25.5" x14ac:dyDescent="0.15">
      <c r="A92" s="138" t="s">
        <v>1641</v>
      </c>
    </row>
    <row r="93" spans="1:1" s="15" customFormat="1" x14ac:dyDescent="0.15">
      <c r="A93" s="138" t="s">
        <v>1642</v>
      </c>
    </row>
    <row r="94" spans="1:1" x14ac:dyDescent="0.15">
      <c r="A94" s="147"/>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600</v>
      </c>
    </row>
    <row r="2" spans="1:8" x14ac:dyDescent="0.15">
      <c r="A2" s="18"/>
      <c r="B2" s="18"/>
      <c r="C2" s="18"/>
      <c r="D2" s="18"/>
      <c r="E2" s="18"/>
      <c r="F2" s="18"/>
      <c r="G2" s="18"/>
      <c r="H2" t="s">
        <v>637</v>
      </c>
    </row>
    <row r="3" spans="1:8" x14ac:dyDescent="0.15">
      <c r="A3" s="18"/>
      <c r="B3" s="18"/>
      <c r="C3" s="18"/>
      <c r="D3" s="18"/>
      <c r="E3" s="18"/>
      <c r="F3" s="18"/>
      <c r="G3" s="18"/>
      <c r="H3" t="s">
        <v>638</v>
      </c>
    </row>
    <row r="4" spans="1:8" x14ac:dyDescent="0.15">
      <c r="A4" s="18"/>
      <c r="B4" s="18"/>
      <c r="C4" s="18"/>
      <c r="D4" s="18"/>
      <c r="E4" s="18"/>
      <c r="F4" s="18"/>
      <c r="G4" s="18"/>
      <c r="H4" t="s">
        <v>639</v>
      </c>
    </row>
    <row r="5" spans="1:8" x14ac:dyDescent="0.15">
      <c r="A5" s="18"/>
      <c r="B5" s="18"/>
      <c r="C5" s="18"/>
      <c r="D5" s="18"/>
      <c r="E5" s="18"/>
      <c r="F5" s="18"/>
      <c r="G5" s="18"/>
      <c r="H5" t="s">
        <v>640</v>
      </c>
    </row>
    <row r="6" spans="1:8" x14ac:dyDescent="0.15">
      <c r="A6" s="18"/>
      <c r="B6" s="18"/>
      <c r="C6" s="18"/>
      <c r="D6" s="18"/>
      <c r="E6" s="18"/>
      <c r="F6" s="18"/>
      <c r="G6" s="18"/>
      <c r="H6" t="s">
        <v>641</v>
      </c>
    </row>
    <row r="7" spans="1:8" x14ac:dyDescent="0.15">
      <c r="A7" s="18"/>
      <c r="B7" s="18"/>
      <c r="C7" s="18"/>
      <c r="D7" s="18"/>
      <c r="E7" s="18"/>
      <c r="F7" s="18"/>
      <c r="G7" s="18"/>
      <c r="H7" t="s">
        <v>642</v>
      </c>
    </row>
    <row r="8" spans="1:8" x14ac:dyDescent="0.15">
      <c r="A8" s="18"/>
      <c r="B8" s="18"/>
      <c r="C8" s="18"/>
      <c r="D8" s="18"/>
      <c r="E8" s="18"/>
      <c r="F8" s="18"/>
      <c r="G8" s="18"/>
      <c r="H8" t="s">
        <v>643</v>
      </c>
    </row>
    <row r="9" spans="1:8" x14ac:dyDescent="0.15">
      <c r="A9" s="18"/>
      <c r="B9" s="18"/>
      <c r="C9" s="18"/>
      <c r="D9" s="18"/>
      <c r="E9" s="18"/>
      <c r="F9" s="18"/>
      <c r="G9" s="18"/>
      <c r="H9" t="s">
        <v>644</v>
      </c>
    </row>
    <row r="10" spans="1:8" x14ac:dyDescent="0.15">
      <c r="A10" s="18"/>
      <c r="B10" s="18"/>
      <c r="C10" s="18"/>
      <c r="D10" s="18"/>
      <c r="E10" s="18"/>
      <c r="F10" s="18"/>
      <c r="G10" s="18"/>
      <c r="H10" t="s">
        <v>645</v>
      </c>
    </row>
    <row r="11" spans="1:8" x14ac:dyDescent="0.15">
      <c r="A11" s="18"/>
      <c r="B11" s="18"/>
      <c r="C11" s="18"/>
      <c r="D11" s="18"/>
      <c r="E11" s="18"/>
      <c r="F11" s="18"/>
      <c r="G11" s="18"/>
      <c r="H11" t="s">
        <v>646</v>
      </c>
    </row>
    <row r="12" spans="1:8" x14ac:dyDescent="0.15">
      <c r="A12" s="18"/>
      <c r="B12" s="18"/>
      <c r="C12" s="18"/>
      <c r="D12" s="18"/>
      <c r="E12" s="18"/>
      <c r="F12" s="18"/>
      <c r="G12" s="18"/>
      <c r="H12" t="s">
        <v>647</v>
      </c>
    </row>
    <row r="13" spans="1:8" x14ac:dyDescent="0.15">
      <c r="A13" s="18"/>
      <c r="B13" s="18"/>
      <c r="C13" s="18"/>
      <c r="D13" s="18"/>
      <c r="E13" s="18"/>
      <c r="F13" s="18"/>
      <c r="G13" s="18"/>
      <c r="H13" t="s">
        <v>648</v>
      </c>
    </row>
    <row r="14" spans="1:8" x14ac:dyDescent="0.15">
      <c r="A14" s="18"/>
      <c r="B14" s="18"/>
      <c r="C14" s="18"/>
      <c r="D14" s="18"/>
      <c r="E14" s="18"/>
      <c r="F14" s="18"/>
      <c r="G14" s="18"/>
      <c r="H14" t="s">
        <v>649</v>
      </c>
    </row>
    <row r="15" spans="1:8" x14ac:dyDescent="0.15">
      <c r="A15" s="18"/>
      <c r="B15" s="18"/>
      <c r="C15" s="18"/>
      <c r="D15" s="18"/>
      <c r="E15" s="18"/>
      <c r="F15" s="18"/>
      <c r="G15" s="18"/>
      <c r="H15" t="s">
        <v>650</v>
      </c>
    </row>
    <row r="16" spans="1:8" x14ac:dyDescent="0.15">
      <c r="A16" s="18"/>
      <c r="B16" s="18"/>
      <c r="C16" s="18"/>
      <c r="D16" s="18"/>
      <c r="E16" s="18"/>
      <c r="F16" s="18"/>
      <c r="G16" s="18"/>
      <c r="H16" t="s">
        <v>651</v>
      </c>
    </row>
    <row r="17" spans="1:8" x14ac:dyDescent="0.15">
      <c r="A17" s="18"/>
      <c r="B17" s="18"/>
      <c r="C17" s="18"/>
      <c r="D17" s="18"/>
      <c r="E17" s="18"/>
      <c r="F17" s="18"/>
      <c r="G17" s="18"/>
      <c r="H17" t="s">
        <v>652</v>
      </c>
    </row>
    <row r="18" spans="1:8" x14ac:dyDescent="0.15">
      <c r="A18" s="18"/>
      <c r="B18" s="18"/>
      <c r="C18" s="18"/>
      <c r="D18" s="18"/>
      <c r="E18" s="18"/>
      <c r="F18" s="18"/>
      <c r="G18" s="18"/>
      <c r="H18" t="s">
        <v>653</v>
      </c>
    </row>
    <row r="19" spans="1:8" x14ac:dyDescent="0.15">
      <c r="A19" s="18"/>
      <c r="B19" s="18"/>
      <c r="C19" s="18"/>
      <c r="D19" s="18"/>
      <c r="E19" s="18"/>
      <c r="F19" s="18"/>
      <c r="G19" s="18"/>
      <c r="H19" t="s">
        <v>654</v>
      </c>
    </row>
    <row r="20" spans="1:8" x14ac:dyDescent="0.15">
      <c r="A20" s="18"/>
      <c r="B20" s="18"/>
      <c r="C20" s="18"/>
      <c r="D20" s="18"/>
      <c r="E20" s="18"/>
      <c r="F20" s="18"/>
      <c r="G20" s="18"/>
      <c r="H20" t="s">
        <v>655</v>
      </c>
    </row>
    <row r="21" spans="1:8" x14ac:dyDescent="0.15">
      <c r="A21" s="18"/>
      <c r="B21" s="18"/>
      <c r="C21" s="18"/>
      <c r="D21" s="18"/>
      <c r="E21" s="18"/>
      <c r="F21" s="18"/>
      <c r="G21" s="18"/>
      <c r="H21" t="s">
        <v>656</v>
      </c>
    </row>
    <row r="22" spans="1:8" x14ac:dyDescent="0.15">
      <c r="A22" s="18"/>
      <c r="B22" s="18"/>
      <c r="C22" s="18"/>
      <c r="D22" s="18"/>
      <c r="E22" s="18"/>
      <c r="F22" s="18"/>
      <c r="G22" s="18"/>
      <c r="H22" t="s">
        <v>657</v>
      </c>
    </row>
    <row r="23" spans="1:8" x14ac:dyDescent="0.15">
      <c r="A23" s="18"/>
      <c r="B23" s="18"/>
      <c r="C23" s="18"/>
      <c r="D23" s="18"/>
      <c r="E23" s="18"/>
      <c r="F23" s="18"/>
      <c r="G23" s="18"/>
      <c r="H23" t="s">
        <v>658</v>
      </c>
    </row>
    <row r="24" spans="1:8" x14ac:dyDescent="0.15">
      <c r="A24" s="18"/>
      <c r="B24" s="18"/>
      <c r="C24" s="18"/>
      <c r="D24" s="18"/>
      <c r="E24" s="18"/>
      <c r="F24" s="18"/>
      <c r="G24" s="18"/>
      <c r="H24" t="s">
        <v>659</v>
      </c>
    </row>
    <row r="25" spans="1:8" x14ac:dyDescent="0.15">
      <c r="A25" s="18"/>
      <c r="B25" s="18"/>
      <c r="C25" s="18"/>
      <c r="D25" s="18"/>
      <c r="E25" s="18"/>
      <c r="F25" s="18"/>
      <c r="G25" s="18"/>
      <c r="H25" t="s">
        <v>660</v>
      </c>
    </row>
    <row r="26" spans="1:8" x14ac:dyDescent="0.15">
      <c r="A26" s="18"/>
      <c r="B26" s="18"/>
      <c r="C26" s="18"/>
      <c r="D26" s="18"/>
      <c r="E26" s="18"/>
      <c r="F26" s="18"/>
      <c r="G26" s="18"/>
      <c r="H26" t="s">
        <v>661</v>
      </c>
    </row>
    <row r="27" spans="1:8" x14ac:dyDescent="0.15">
      <c r="A27" s="18"/>
      <c r="B27" s="18"/>
      <c r="C27" s="18"/>
      <c r="D27" s="18"/>
      <c r="E27" s="18"/>
      <c r="F27" s="18"/>
      <c r="G27" s="18"/>
      <c r="H27" t="s">
        <v>662</v>
      </c>
    </row>
    <row r="28" spans="1:8" x14ac:dyDescent="0.15">
      <c r="A28" s="19">
        <v>0</v>
      </c>
      <c r="B28" s="19">
        <v>0</v>
      </c>
      <c r="C28" s="19">
        <v>0</v>
      </c>
      <c r="D28" s="19">
        <v>0</v>
      </c>
      <c r="E28" s="19">
        <v>0</v>
      </c>
      <c r="F28" s="19">
        <v>0</v>
      </c>
      <c r="G28" s="19">
        <v>0</v>
      </c>
      <c r="H28" t="s">
        <v>663</v>
      </c>
    </row>
    <row r="29" spans="1:8" x14ac:dyDescent="0.15">
      <c r="A29" s="19">
        <v>0</v>
      </c>
      <c r="B29" s="19">
        <v>0</v>
      </c>
      <c r="C29" s="19">
        <v>0</v>
      </c>
      <c r="D29" s="19">
        <v>0</v>
      </c>
      <c r="E29" s="19">
        <v>0</v>
      </c>
      <c r="F29" s="19">
        <v>0</v>
      </c>
      <c r="G29" s="19">
        <v>0</v>
      </c>
      <c r="H29" t="s">
        <v>664</v>
      </c>
    </row>
    <row r="30" spans="1:8" x14ac:dyDescent="0.15">
      <c r="A30" s="19">
        <v>0</v>
      </c>
      <c r="B30" s="19">
        <v>0</v>
      </c>
      <c r="C30" s="19">
        <v>0</v>
      </c>
      <c r="D30" s="19">
        <v>0</v>
      </c>
      <c r="E30" s="19">
        <v>0</v>
      </c>
      <c r="F30" s="19">
        <v>0</v>
      </c>
      <c r="G30" s="19">
        <v>0</v>
      </c>
      <c r="H30" t="s">
        <v>665</v>
      </c>
    </row>
    <row r="31" spans="1:8" x14ac:dyDescent="0.15">
      <c r="A31" s="19">
        <v>0</v>
      </c>
      <c r="B31" s="19">
        <v>0</v>
      </c>
      <c r="C31" s="19">
        <v>0</v>
      </c>
      <c r="D31" s="19">
        <v>0</v>
      </c>
      <c r="E31" s="19">
        <v>0</v>
      </c>
      <c r="F31" s="19">
        <v>0</v>
      </c>
      <c r="G31" s="19">
        <v>0</v>
      </c>
      <c r="H31" t="s">
        <v>666</v>
      </c>
    </row>
    <row r="32" spans="1:8" x14ac:dyDescent="0.15">
      <c r="A32" s="20">
        <v>0</v>
      </c>
      <c r="B32" s="20">
        <v>0</v>
      </c>
      <c r="C32" s="20">
        <v>0</v>
      </c>
      <c r="D32" s="20">
        <v>0</v>
      </c>
      <c r="E32" s="20">
        <v>0</v>
      </c>
      <c r="F32" s="20">
        <v>0</v>
      </c>
      <c r="G32" s="20">
        <v>0</v>
      </c>
      <c r="H32" t="s">
        <v>667</v>
      </c>
    </row>
    <row r="33" spans="1:8" x14ac:dyDescent="0.15">
      <c r="A33" s="20">
        <v>0</v>
      </c>
      <c r="B33" s="20">
        <v>0</v>
      </c>
      <c r="C33" s="20">
        <v>0</v>
      </c>
      <c r="D33" s="20">
        <v>0</v>
      </c>
      <c r="E33" s="20">
        <v>0</v>
      </c>
      <c r="F33" s="20">
        <v>0</v>
      </c>
      <c r="G33" s="20">
        <v>0</v>
      </c>
      <c r="H33" t="s">
        <v>668</v>
      </c>
    </row>
    <row r="34" spans="1:8" x14ac:dyDescent="0.15">
      <c r="A34" s="18"/>
      <c r="B34" s="18"/>
      <c r="C34" s="18"/>
      <c r="D34" s="18"/>
      <c r="E34" s="18"/>
      <c r="F34" s="18"/>
      <c r="G34" s="18"/>
      <c r="H34" t="s">
        <v>669</v>
      </c>
    </row>
    <row r="35" spans="1:8" x14ac:dyDescent="0.15">
      <c r="A35" s="18"/>
      <c r="B35" s="18"/>
      <c r="C35" s="18"/>
      <c r="D35" s="18"/>
      <c r="E35" s="18"/>
      <c r="F35" s="18"/>
      <c r="G35" s="18"/>
      <c r="H35" t="s">
        <v>670</v>
      </c>
    </row>
    <row r="36" spans="1:8" x14ac:dyDescent="0.15">
      <c r="A36" s="18"/>
      <c r="B36" s="18"/>
      <c r="C36" s="18"/>
      <c r="D36" s="18"/>
      <c r="E36" s="18"/>
      <c r="F36" s="18"/>
      <c r="G36" s="18"/>
      <c r="H36" t="s">
        <v>671</v>
      </c>
    </row>
    <row r="37" spans="1:8" x14ac:dyDescent="0.15">
      <c r="A37" s="18"/>
      <c r="B37" s="18"/>
      <c r="C37" s="18"/>
      <c r="D37" s="18"/>
      <c r="E37" s="18"/>
      <c r="F37" s="18"/>
      <c r="G37" s="18"/>
      <c r="H37" t="s">
        <v>672</v>
      </c>
    </row>
    <row r="38" spans="1:8" x14ac:dyDescent="0.15">
      <c r="A38" s="18"/>
      <c r="B38" s="18"/>
      <c r="C38" s="18"/>
      <c r="D38" s="18"/>
      <c r="E38" s="18"/>
      <c r="F38" s="18"/>
      <c r="G38" s="18"/>
      <c r="H38" t="s">
        <v>673</v>
      </c>
    </row>
    <row r="39" spans="1:8" x14ac:dyDescent="0.15">
      <c r="A39" s="18"/>
      <c r="B39" s="18"/>
      <c r="C39" s="18"/>
      <c r="D39" s="18"/>
      <c r="E39" s="18"/>
      <c r="F39" s="18"/>
      <c r="G39" s="18"/>
      <c r="H39" t="s">
        <v>674</v>
      </c>
    </row>
    <row r="40" spans="1:8" x14ac:dyDescent="0.15">
      <c r="A40" s="18"/>
      <c r="B40" s="18"/>
      <c r="C40" s="18"/>
      <c r="D40" s="18"/>
      <c r="E40" s="18"/>
      <c r="F40" s="18"/>
      <c r="G40" s="18"/>
      <c r="H40" t="s">
        <v>675</v>
      </c>
    </row>
    <row r="41" spans="1:8" x14ac:dyDescent="0.15">
      <c r="A41" s="21">
        <v>0</v>
      </c>
      <c r="B41" s="21">
        <v>0</v>
      </c>
      <c r="C41" s="21">
        <v>0</v>
      </c>
      <c r="D41" s="21">
        <v>0</v>
      </c>
      <c r="E41" s="21">
        <v>0</v>
      </c>
      <c r="F41" s="21">
        <v>0</v>
      </c>
      <c r="G41" s="21">
        <v>0</v>
      </c>
      <c r="H41" t="s">
        <v>676</v>
      </c>
    </row>
    <row r="42" spans="1:8" x14ac:dyDescent="0.15">
      <c r="A42" s="21">
        <v>0</v>
      </c>
      <c r="B42" s="21">
        <v>0</v>
      </c>
      <c r="C42" s="21">
        <v>0</v>
      </c>
      <c r="D42" s="21">
        <v>0</v>
      </c>
      <c r="E42" s="21">
        <v>0</v>
      </c>
      <c r="F42" s="21">
        <v>0</v>
      </c>
      <c r="G42" s="21">
        <v>0</v>
      </c>
      <c r="H42" t="s">
        <v>677</v>
      </c>
    </row>
    <row r="43" spans="1:8" x14ac:dyDescent="0.15">
      <c r="A43" s="21">
        <v>0</v>
      </c>
      <c r="B43" s="21">
        <v>0</v>
      </c>
      <c r="C43" s="21">
        <v>0</v>
      </c>
      <c r="D43" s="21">
        <v>0</v>
      </c>
      <c r="E43" s="21">
        <v>0</v>
      </c>
      <c r="F43" s="21">
        <v>0</v>
      </c>
      <c r="G43" s="21">
        <v>0</v>
      </c>
      <c r="H43" t="s">
        <v>678</v>
      </c>
    </row>
    <row r="44" spans="1:8" x14ac:dyDescent="0.15">
      <c r="A44" s="18"/>
      <c r="B44" s="18"/>
      <c r="C44" s="18"/>
      <c r="D44" s="18"/>
      <c r="E44" s="18"/>
      <c r="F44" s="18"/>
      <c r="G44" s="18"/>
      <c r="H44" t="s">
        <v>679</v>
      </c>
    </row>
    <row r="45" spans="1:8" x14ac:dyDescent="0.15">
      <c r="A45" s="21">
        <v>0</v>
      </c>
      <c r="B45" s="21">
        <v>0</v>
      </c>
      <c r="C45" s="21">
        <v>0</v>
      </c>
      <c r="D45" s="21">
        <v>0</v>
      </c>
      <c r="E45" s="21">
        <v>0</v>
      </c>
      <c r="F45" s="21">
        <v>0</v>
      </c>
      <c r="G45" s="21">
        <v>0</v>
      </c>
      <c r="H45" t="s">
        <v>680</v>
      </c>
    </row>
    <row r="46" spans="1:8" x14ac:dyDescent="0.15">
      <c r="A46" s="21">
        <v>0</v>
      </c>
      <c r="B46" s="21">
        <v>0</v>
      </c>
      <c r="C46" s="21">
        <v>0</v>
      </c>
      <c r="D46" s="21">
        <v>0</v>
      </c>
      <c r="E46" s="21">
        <v>0</v>
      </c>
      <c r="F46" s="21">
        <v>0</v>
      </c>
      <c r="G46" s="21">
        <v>0</v>
      </c>
      <c r="H46" t="s">
        <v>681</v>
      </c>
    </row>
    <row r="47" spans="1:8" x14ac:dyDescent="0.15">
      <c r="A47" s="21">
        <v>0</v>
      </c>
      <c r="B47" s="21">
        <v>0</v>
      </c>
      <c r="C47" s="21">
        <v>0</v>
      </c>
      <c r="D47" s="21">
        <v>0</v>
      </c>
      <c r="E47" s="21">
        <v>0</v>
      </c>
      <c r="F47" s="21">
        <v>0</v>
      </c>
      <c r="G47" s="21">
        <v>0</v>
      </c>
      <c r="H47" t="s">
        <v>682</v>
      </c>
    </row>
    <row r="48" spans="1:8" x14ac:dyDescent="0.15">
      <c r="A48" s="18"/>
      <c r="B48" s="18"/>
      <c r="C48" s="18"/>
      <c r="D48" s="18"/>
      <c r="E48" s="18"/>
      <c r="F48" s="18"/>
      <c r="G48" s="18"/>
      <c r="H48" t="s">
        <v>683</v>
      </c>
    </row>
    <row r="49" spans="1:8" x14ac:dyDescent="0.15">
      <c r="A49" s="21">
        <v>0</v>
      </c>
      <c r="B49" s="21">
        <v>0</v>
      </c>
      <c r="C49" s="21">
        <v>0</v>
      </c>
      <c r="D49" s="21">
        <v>0</v>
      </c>
      <c r="E49" s="21">
        <v>0</v>
      </c>
      <c r="F49" s="21">
        <v>0</v>
      </c>
      <c r="G49" s="21">
        <v>0</v>
      </c>
      <c r="H49" t="s">
        <v>684</v>
      </c>
    </row>
    <row r="50" spans="1:8" x14ac:dyDescent="0.15">
      <c r="A50" s="21">
        <v>0</v>
      </c>
      <c r="B50" s="21">
        <v>0</v>
      </c>
      <c r="C50" s="21">
        <v>0</v>
      </c>
      <c r="D50" s="21">
        <v>0</v>
      </c>
      <c r="E50" s="21">
        <v>0</v>
      </c>
      <c r="F50" s="21">
        <v>0</v>
      </c>
      <c r="G50" s="21">
        <v>0</v>
      </c>
      <c r="H50" t="s">
        <v>685</v>
      </c>
    </row>
    <row r="51" spans="1:8" x14ac:dyDescent="0.15">
      <c r="A51" s="21">
        <v>0</v>
      </c>
      <c r="B51" s="21">
        <v>0</v>
      </c>
      <c r="C51" s="21">
        <v>0</v>
      </c>
      <c r="D51" s="21">
        <v>0</v>
      </c>
      <c r="E51" s="21">
        <v>0</v>
      </c>
      <c r="F51" s="21">
        <v>0</v>
      </c>
      <c r="G51" s="21">
        <v>0</v>
      </c>
      <c r="H51" t="s">
        <v>686</v>
      </c>
    </row>
    <row r="52" spans="1:8" x14ac:dyDescent="0.15">
      <c r="A52" s="18"/>
      <c r="B52" s="18"/>
      <c r="C52" s="18"/>
      <c r="D52" s="18"/>
      <c r="E52" s="18"/>
      <c r="F52" s="18"/>
      <c r="G52" s="18"/>
      <c r="H52" t="s">
        <v>687</v>
      </c>
    </row>
    <row r="53" spans="1:8" x14ac:dyDescent="0.15">
      <c r="A53" s="21">
        <v>0</v>
      </c>
      <c r="B53" s="21">
        <v>0</v>
      </c>
      <c r="C53" s="21">
        <v>0</v>
      </c>
      <c r="D53" s="21">
        <v>0</v>
      </c>
      <c r="E53" s="21">
        <v>0</v>
      </c>
      <c r="F53" s="21">
        <v>0</v>
      </c>
      <c r="G53" s="21">
        <v>0</v>
      </c>
      <c r="H53" t="s">
        <v>688</v>
      </c>
    </row>
    <row r="54" spans="1:8" x14ac:dyDescent="0.15">
      <c r="A54" s="21">
        <v>0</v>
      </c>
      <c r="B54" s="21">
        <v>0</v>
      </c>
      <c r="C54" s="21">
        <v>0</v>
      </c>
      <c r="D54" s="21">
        <v>0</v>
      </c>
      <c r="E54" s="21">
        <v>0</v>
      </c>
      <c r="F54" s="21">
        <v>0</v>
      </c>
      <c r="G54" s="21">
        <v>0</v>
      </c>
      <c r="H54" t="s">
        <v>689</v>
      </c>
    </row>
    <row r="55" spans="1:8" x14ac:dyDescent="0.15">
      <c r="A55" s="21">
        <v>0</v>
      </c>
      <c r="B55" s="21">
        <v>0</v>
      </c>
      <c r="C55" s="21">
        <v>0</v>
      </c>
      <c r="D55" s="21">
        <v>0</v>
      </c>
      <c r="E55" s="21">
        <v>0</v>
      </c>
      <c r="F55" s="21">
        <v>0</v>
      </c>
      <c r="G55" s="21">
        <v>0</v>
      </c>
      <c r="H55" t="s">
        <v>690</v>
      </c>
    </row>
    <row r="56" spans="1:8" x14ac:dyDescent="0.15">
      <c r="A56" s="18"/>
      <c r="B56" s="18"/>
      <c r="C56" s="18"/>
      <c r="D56" s="18"/>
      <c r="E56" s="18"/>
      <c r="F56" s="18"/>
      <c r="G56" s="18"/>
      <c r="H56" t="s">
        <v>691</v>
      </c>
    </row>
    <row r="57" spans="1:8" x14ac:dyDescent="0.15">
      <c r="A57" s="21">
        <v>0</v>
      </c>
      <c r="B57" s="21">
        <v>0</v>
      </c>
      <c r="C57" s="21">
        <v>0</v>
      </c>
      <c r="D57" s="21">
        <v>0</v>
      </c>
      <c r="E57" s="21">
        <v>0</v>
      </c>
      <c r="F57" s="21">
        <v>0</v>
      </c>
      <c r="G57" s="21">
        <v>0</v>
      </c>
      <c r="H57" t="s">
        <v>692</v>
      </c>
    </row>
    <row r="58" spans="1:8" x14ac:dyDescent="0.15">
      <c r="A58" s="21">
        <v>0</v>
      </c>
      <c r="B58" s="21">
        <v>0</v>
      </c>
      <c r="C58" s="21">
        <v>0</v>
      </c>
      <c r="D58" s="21">
        <v>0</v>
      </c>
      <c r="E58" s="21">
        <v>0</v>
      </c>
      <c r="F58" s="21">
        <v>0</v>
      </c>
      <c r="G58" s="21">
        <v>0</v>
      </c>
      <c r="H58" t="s">
        <v>693</v>
      </c>
    </row>
    <row r="59" spans="1:8" x14ac:dyDescent="0.15">
      <c r="A59" s="21">
        <v>0</v>
      </c>
      <c r="B59" s="21">
        <v>0</v>
      </c>
      <c r="C59" s="21">
        <v>0</v>
      </c>
      <c r="D59" s="21">
        <v>0</v>
      </c>
      <c r="E59" s="21">
        <v>0</v>
      </c>
      <c r="F59" s="21">
        <v>0</v>
      </c>
      <c r="G59" s="21">
        <v>0</v>
      </c>
      <c r="H59" t="s">
        <v>694</v>
      </c>
    </row>
    <row r="60" spans="1:8" x14ac:dyDescent="0.15">
      <c r="A60" s="18"/>
      <c r="B60" s="18"/>
      <c r="C60" s="18"/>
      <c r="D60" s="18"/>
      <c r="E60" s="18"/>
      <c r="F60" s="18"/>
      <c r="G60" s="18"/>
      <c r="H60" t="s">
        <v>695</v>
      </c>
    </row>
    <row r="61" spans="1:8" x14ac:dyDescent="0.15">
      <c r="A61" s="21">
        <v>0</v>
      </c>
      <c r="B61" s="21">
        <v>0</v>
      </c>
      <c r="C61" s="21">
        <v>0</v>
      </c>
      <c r="D61" s="21">
        <v>0</v>
      </c>
      <c r="E61" s="21">
        <v>0</v>
      </c>
      <c r="F61" s="21">
        <v>0</v>
      </c>
      <c r="G61" s="21">
        <v>0</v>
      </c>
      <c r="H61" t="s">
        <v>696</v>
      </c>
    </row>
    <row r="62" spans="1:8" x14ac:dyDescent="0.15">
      <c r="A62" s="21">
        <v>0</v>
      </c>
      <c r="B62" s="21">
        <v>0</v>
      </c>
      <c r="C62" s="21">
        <v>0</v>
      </c>
      <c r="D62" s="21">
        <v>0</v>
      </c>
      <c r="E62" s="21">
        <v>0</v>
      </c>
      <c r="F62" s="21">
        <v>0</v>
      </c>
      <c r="G62" s="21">
        <v>0</v>
      </c>
      <c r="H62" t="s">
        <v>697</v>
      </c>
    </row>
    <row r="63" spans="1:8" x14ac:dyDescent="0.15">
      <c r="A63" s="21">
        <v>0</v>
      </c>
      <c r="B63" s="21">
        <v>0</v>
      </c>
      <c r="C63" s="21">
        <v>0</v>
      </c>
      <c r="D63" s="21">
        <v>0</v>
      </c>
      <c r="E63" s="21">
        <v>0</v>
      </c>
      <c r="F63" s="21">
        <v>0</v>
      </c>
      <c r="G63" s="21">
        <v>0</v>
      </c>
      <c r="H63" t="s">
        <v>698</v>
      </c>
    </row>
    <row r="64" spans="1:8" x14ac:dyDescent="0.15">
      <c r="A64" s="18"/>
      <c r="B64" s="18"/>
      <c r="C64" s="18"/>
      <c r="D64" s="18"/>
      <c r="E64" s="18"/>
      <c r="F64" s="18"/>
      <c r="G64" s="18"/>
      <c r="H64" t="s">
        <v>699</v>
      </c>
    </row>
    <row r="65" spans="1:8" x14ac:dyDescent="0.15">
      <c r="A65" s="21">
        <v>0</v>
      </c>
      <c r="B65" s="21">
        <v>0</v>
      </c>
      <c r="C65" s="21">
        <v>0</v>
      </c>
      <c r="D65" s="21">
        <v>0</v>
      </c>
      <c r="E65" s="21">
        <v>0</v>
      </c>
      <c r="F65" s="21">
        <v>0</v>
      </c>
      <c r="G65" s="21">
        <v>0</v>
      </c>
      <c r="H65" t="s">
        <v>700</v>
      </c>
    </row>
    <row r="66" spans="1:8" x14ac:dyDescent="0.15">
      <c r="A66" s="21">
        <v>0</v>
      </c>
      <c r="B66" s="21">
        <v>0</v>
      </c>
      <c r="C66" s="21">
        <v>0</v>
      </c>
      <c r="D66" s="21">
        <v>0</v>
      </c>
      <c r="E66" s="21">
        <v>0</v>
      </c>
      <c r="F66" s="21">
        <v>0</v>
      </c>
      <c r="G66" s="21">
        <v>0</v>
      </c>
      <c r="H66" t="s">
        <v>701</v>
      </c>
    </row>
    <row r="67" spans="1:8" x14ac:dyDescent="0.15">
      <c r="A67" s="21">
        <v>0</v>
      </c>
      <c r="B67" s="21">
        <v>0</v>
      </c>
      <c r="C67" s="21">
        <v>0</v>
      </c>
      <c r="D67" s="21">
        <v>0</v>
      </c>
      <c r="E67" s="21">
        <v>0</v>
      </c>
      <c r="F67" s="21">
        <v>0</v>
      </c>
      <c r="G67" s="21">
        <v>0</v>
      </c>
      <c r="H67" t="s">
        <v>702</v>
      </c>
    </row>
    <row r="68" spans="1:8" x14ac:dyDescent="0.15">
      <c r="A68" s="18"/>
      <c r="B68" s="18"/>
      <c r="C68" s="18"/>
      <c r="D68" s="18"/>
      <c r="E68" s="18"/>
      <c r="F68" s="18"/>
      <c r="G68" s="18"/>
      <c r="H68" t="s">
        <v>703</v>
      </c>
    </row>
    <row r="69" spans="1:8" x14ac:dyDescent="0.15">
      <c r="A69" s="21">
        <v>0</v>
      </c>
      <c r="B69" s="21">
        <v>0</v>
      </c>
      <c r="C69" s="21">
        <v>0</v>
      </c>
      <c r="D69" s="21">
        <v>0</v>
      </c>
      <c r="E69" s="21">
        <v>0</v>
      </c>
      <c r="F69" s="21">
        <v>0</v>
      </c>
      <c r="G69" s="21">
        <v>0</v>
      </c>
      <c r="H69" t="s">
        <v>704</v>
      </c>
    </row>
    <row r="70" spans="1:8" x14ac:dyDescent="0.15">
      <c r="A70" s="21">
        <v>0</v>
      </c>
      <c r="B70" s="21">
        <v>0</v>
      </c>
      <c r="C70" s="21">
        <v>0</v>
      </c>
      <c r="D70" s="21">
        <v>0</v>
      </c>
      <c r="E70" s="21">
        <v>0</v>
      </c>
      <c r="F70" s="21">
        <v>0</v>
      </c>
      <c r="G70" s="21">
        <v>0</v>
      </c>
      <c r="H70" t="s">
        <v>705</v>
      </c>
    </row>
    <row r="71" spans="1:8" x14ac:dyDescent="0.15">
      <c r="A71" s="21">
        <v>0</v>
      </c>
      <c r="B71" s="21">
        <v>0</v>
      </c>
      <c r="C71" s="21">
        <v>0</v>
      </c>
      <c r="D71" s="21">
        <v>0</v>
      </c>
      <c r="E71" s="21">
        <v>0</v>
      </c>
      <c r="F71" s="21">
        <v>0</v>
      </c>
      <c r="G71" s="21">
        <v>0</v>
      </c>
      <c r="H71" t="s">
        <v>706</v>
      </c>
    </row>
    <row r="72" spans="1:8" x14ac:dyDescent="0.15">
      <c r="A72" s="18"/>
      <c r="B72" s="18"/>
      <c r="C72" s="18"/>
      <c r="D72" s="18"/>
      <c r="E72" s="18"/>
      <c r="F72" s="18"/>
      <c r="G72" s="18"/>
      <c r="H72" t="s">
        <v>707</v>
      </c>
    </row>
    <row r="73" spans="1:8" x14ac:dyDescent="0.15">
      <c r="A73" s="21">
        <v>0</v>
      </c>
      <c r="B73" s="21">
        <v>0</v>
      </c>
      <c r="C73" s="21">
        <v>0</v>
      </c>
      <c r="D73" s="21">
        <v>0</v>
      </c>
      <c r="E73" s="21">
        <v>0</v>
      </c>
      <c r="F73" s="21">
        <v>0</v>
      </c>
      <c r="G73" s="21">
        <v>0</v>
      </c>
      <c r="H73" t="s">
        <v>708</v>
      </c>
    </row>
    <row r="74" spans="1:8" x14ac:dyDescent="0.15">
      <c r="A74" s="21">
        <v>0</v>
      </c>
      <c r="B74" s="21">
        <v>0</v>
      </c>
      <c r="C74" s="21">
        <v>0</v>
      </c>
      <c r="D74" s="21">
        <v>0</v>
      </c>
      <c r="E74" s="21">
        <v>0</v>
      </c>
      <c r="F74" s="21">
        <v>0</v>
      </c>
      <c r="G74" s="21">
        <v>0</v>
      </c>
      <c r="H74" t="s">
        <v>709</v>
      </c>
    </row>
    <row r="75" spans="1:8" x14ac:dyDescent="0.15">
      <c r="A75" s="21">
        <v>0</v>
      </c>
      <c r="B75" s="21">
        <v>0</v>
      </c>
      <c r="C75" s="21">
        <v>0</v>
      </c>
      <c r="D75" s="21">
        <v>0</v>
      </c>
      <c r="E75" s="21">
        <v>0</v>
      </c>
      <c r="F75" s="21">
        <v>0</v>
      </c>
      <c r="G75" s="21">
        <v>0</v>
      </c>
      <c r="H75" t="s">
        <v>710</v>
      </c>
    </row>
    <row r="76" spans="1:8" x14ac:dyDescent="0.15">
      <c r="A76" s="18"/>
      <c r="B76" s="18"/>
      <c r="C76" s="18"/>
      <c r="D76" s="18"/>
      <c r="E76" s="18"/>
      <c r="F76" s="18"/>
      <c r="G76" s="18"/>
      <c r="H76" t="s">
        <v>711</v>
      </c>
    </row>
    <row r="77" spans="1:8" x14ac:dyDescent="0.15">
      <c r="A77" s="21">
        <v>0</v>
      </c>
      <c r="B77" s="21">
        <v>0</v>
      </c>
      <c r="C77" s="21">
        <v>0</v>
      </c>
      <c r="D77" s="21">
        <v>0</v>
      </c>
      <c r="E77" s="21">
        <v>0</v>
      </c>
      <c r="F77" s="21">
        <v>0</v>
      </c>
      <c r="G77" s="21">
        <v>0</v>
      </c>
      <c r="H77" t="s">
        <v>712</v>
      </c>
    </row>
    <row r="78" spans="1:8" x14ac:dyDescent="0.15">
      <c r="A78" s="21">
        <v>0</v>
      </c>
      <c r="B78" s="21">
        <v>0</v>
      </c>
      <c r="C78" s="21">
        <v>0</v>
      </c>
      <c r="D78" s="21">
        <v>0</v>
      </c>
      <c r="E78" s="21">
        <v>0</v>
      </c>
      <c r="F78" s="21">
        <v>0</v>
      </c>
      <c r="G78" s="21">
        <v>0</v>
      </c>
      <c r="H78" t="s">
        <v>713</v>
      </c>
    </row>
    <row r="79" spans="1:8" x14ac:dyDescent="0.15">
      <c r="A79" s="21">
        <v>0</v>
      </c>
      <c r="B79" s="21">
        <v>0</v>
      </c>
      <c r="C79" s="21">
        <v>0</v>
      </c>
      <c r="D79" s="21">
        <v>0</v>
      </c>
      <c r="E79" s="21">
        <v>0</v>
      </c>
      <c r="F79" s="21">
        <v>0</v>
      </c>
      <c r="G79" s="21">
        <v>0</v>
      </c>
      <c r="H79" t="s">
        <v>714</v>
      </c>
    </row>
    <row r="80" spans="1:8" x14ac:dyDescent="0.15">
      <c r="A80" s="18"/>
      <c r="B80" s="18"/>
      <c r="C80" s="18"/>
      <c r="D80" s="18"/>
      <c r="E80" s="18"/>
      <c r="F80" s="18"/>
      <c r="G80" s="18"/>
      <c r="H80" t="s">
        <v>715</v>
      </c>
    </row>
    <row r="81" spans="1:8" x14ac:dyDescent="0.15">
      <c r="A81" s="21">
        <v>0</v>
      </c>
      <c r="B81" s="21">
        <v>0</v>
      </c>
      <c r="C81" s="21">
        <v>0</v>
      </c>
      <c r="D81" s="21">
        <v>0</v>
      </c>
      <c r="E81" s="21">
        <v>0</v>
      </c>
      <c r="F81" s="21">
        <v>0</v>
      </c>
      <c r="G81" s="21">
        <v>0</v>
      </c>
      <c r="H81" t="s">
        <v>716</v>
      </c>
    </row>
    <row r="82" spans="1:8" x14ac:dyDescent="0.15">
      <c r="A82" s="21">
        <v>0</v>
      </c>
      <c r="B82" s="21">
        <v>0</v>
      </c>
      <c r="C82" s="21">
        <v>0</v>
      </c>
      <c r="D82" s="21">
        <v>0</v>
      </c>
      <c r="E82" s="21">
        <v>0</v>
      </c>
      <c r="F82" s="21">
        <v>0</v>
      </c>
      <c r="G82" s="21">
        <v>0</v>
      </c>
      <c r="H82" t="s">
        <v>717</v>
      </c>
    </row>
    <row r="83" spans="1:8" x14ac:dyDescent="0.15">
      <c r="A83" s="21">
        <v>0</v>
      </c>
      <c r="B83" s="21">
        <v>0</v>
      </c>
      <c r="C83" s="21">
        <v>0</v>
      </c>
      <c r="D83" s="21">
        <v>0</v>
      </c>
      <c r="E83" s="21">
        <v>0</v>
      </c>
      <c r="F83" s="21">
        <v>0</v>
      </c>
      <c r="G83" s="21">
        <v>0</v>
      </c>
      <c r="H83" t="s">
        <v>718</v>
      </c>
    </row>
    <row r="84" spans="1:8" x14ac:dyDescent="0.15">
      <c r="A84" s="18"/>
      <c r="B84" s="18"/>
      <c r="C84" s="18"/>
      <c r="D84" s="18"/>
      <c r="E84" s="18"/>
      <c r="F84" s="18"/>
      <c r="G84" s="18"/>
      <c r="H84" t="s">
        <v>719</v>
      </c>
    </row>
    <row r="85" spans="1:8" x14ac:dyDescent="0.15">
      <c r="A85" s="21">
        <v>0</v>
      </c>
      <c r="B85" s="21">
        <v>0</v>
      </c>
      <c r="C85" s="21">
        <v>0</v>
      </c>
      <c r="D85" s="21">
        <v>0</v>
      </c>
      <c r="E85" s="21">
        <v>0</v>
      </c>
      <c r="F85" s="21">
        <v>0</v>
      </c>
      <c r="G85" s="21">
        <v>0</v>
      </c>
      <c r="H85" t="s">
        <v>720</v>
      </c>
    </row>
    <row r="86" spans="1:8" x14ac:dyDescent="0.15">
      <c r="A86" s="21">
        <v>0</v>
      </c>
      <c r="B86" s="21">
        <v>0</v>
      </c>
      <c r="C86" s="21">
        <v>0</v>
      </c>
      <c r="D86" s="21">
        <v>0</v>
      </c>
      <c r="E86" s="21">
        <v>0</v>
      </c>
      <c r="F86" s="21">
        <v>0</v>
      </c>
      <c r="G86" s="21">
        <v>0</v>
      </c>
      <c r="H86" t="s">
        <v>721</v>
      </c>
    </row>
    <row r="87" spans="1:8" x14ac:dyDescent="0.15">
      <c r="A87" s="21">
        <v>0</v>
      </c>
      <c r="B87" s="21">
        <v>0</v>
      </c>
      <c r="C87" s="21">
        <v>0</v>
      </c>
      <c r="D87" s="21">
        <v>0</v>
      </c>
      <c r="E87" s="21">
        <v>0</v>
      </c>
      <c r="F87" s="21">
        <v>0</v>
      </c>
      <c r="G87" s="21">
        <v>0</v>
      </c>
      <c r="H87" t="s">
        <v>722</v>
      </c>
    </row>
    <row r="88" spans="1:8" x14ac:dyDescent="0.15">
      <c r="A88" s="18"/>
      <c r="B88" s="18"/>
      <c r="C88" s="18"/>
      <c r="D88" s="18"/>
      <c r="E88" s="18"/>
      <c r="F88" s="18"/>
      <c r="G88" s="18"/>
      <c r="H88" t="s">
        <v>723</v>
      </c>
    </row>
    <row r="89" spans="1:8" x14ac:dyDescent="0.15">
      <c r="A89" s="21">
        <v>0</v>
      </c>
      <c r="B89" s="21">
        <v>0</v>
      </c>
      <c r="C89" s="21">
        <v>0</v>
      </c>
      <c r="D89" s="21">
        <v>0</v>
      </c>
      <c r="E89" s="21">
        <v>0</v>
      </c>
      <c r="F89" s="21">
        <v>0</v>
      </c>
      <c r="G89" s="21">
        <v>0</v>
      </c>
      <c r="H89" t="s">
        <v>724</v>
      </c>
    </row>
    <row r="90" spans="1:8" x14ac:dyDescent="0.15">
      <c r="A90" s="21">
        <v>0</v>
      </c>
      <c r="B90" s="21">
        <v>0</v>
      </c>
      <c r="C90" s="21">
        <v>0</v>
      </c>
      <c r="D90" s="21">
        <v>0</v>
      </c>
      <c r="E90" s="21">
        <v>0</v>
      </c>
      <c r="F90" s="21">
        <v>0</v>
      </c>
      <c r="G90" s="21">
        <v>0</v>
      </c>
      <c r="H90" t="s">
        <v>725</v>
      </c>
    </row>
    <row r="91" spans="1:8" x14ac:dyDescent="0.15">
      <c r="A91" s="21">
        <v>0</v>
      </c>
      <c r="B91" s="21">
        <v>0</v>
      </c>
      <c r="C91" s="21">
        <v>0</v>
      </c>
      <c r="D91" s="21">
        <v>0</v>
      </c>
      <c r="E91" s="21">
        <v>0</v>
      </c>
      <c r="F91" s="21">
        <v>0</v>
      </c>
      <c r="G91" s="21">
        <v>0</v>
      </c>
      <c r="H91" t="s">
        <v>726</v>
      </c>
    </row>
    <row r="92" spans="1:8" x14ac:dyDescent="0.15">
      <c r="A92" s="18"/>
      <c r="B92" s="18"/>
      <c r="C92" s="18"/>
      <c r="D92" s="18"/>
      <c r="E92" s="18"/>
      <c r="F92" s="18"/>
      <c r="G92" s="18"/>
      <c r="H92" t="s">
        <v>727</v>
      </c>
    </row>
    <row r="93" spans="1:8" x14ac:dyDescent="0.15">
      <c r="A93" s="21">
        <v>0</v>
      </c>
      <c r="B93" s="21">
        <v>0</v>
      </c>
      <c r="C93" s="21">
        <v>0</v>
      </c>
      <c r="D93" s="21">
        <v>0</v>
      </c>
      <c r="E93" s="21">
        <v>0</v>
      </c>
      <c r="F93" s="21">
        <v>0</v>
      </c>
      <c r="G93" s="21">
        <v>0</v>
      </c>
      <c r="H93" t="s">
        <v>728</v>
      </c>
    </row>
    <row r="94" spans="1:8" x14ac:dyDescent="0.15">
      <c r="A94" s="21">
        <v>0</v>
      </c>
      <c r="B94" s="21">
        <v>0</v>
      </c>
      <c r="C94" s="21">
        <v>0</v>
      </c>
      <c r="D94" s="21">
        <v>0</v>
      </c>
      <c r="E94" s="21">
        <v>0</v>
      </c>
      <c r="F94" s="21">
        <v>0</v>
      </c>
      <c r="G94" s="21">
        <v>0</v>
      </c>
      <c r="H94" t="s">
        <v>729</v>
      </c>
    </row>
    <row r="95" spans="1:8" x14ac:dyDescent="0.15">
      <c r="A95" s="21">
        <v>0</v>
      </c>
      <c r="B95" s="21">
        <v>0</v>
      </c>
      <c r="C95" s="21">
        <v>0</v>
      </c>
      <c r="D95" s="21">
        <v>0</v>
      </c>
      <c r="E95" s="21">
        <v>0</v>
      </c>
      <c r="F95" s="21">
        <v>0</v>
      </c>
      <c r="G95" s="21">
        <v>0</v>
      </c>
      <c r="H95" t="s">
        <v>730</v>
      </c>
    </row>
    <row r="96" spans="1:8" x14ac:dyDescent="0.15">
      <c r="A96" s="18"/>
      <c r="B96" s="18"/>
      <c r="C96" s="18"/>
      <c r="D96" s="18"/>
      <c r="E96" s="18"/>
      <c r="F96" s="18"/>
      <c r="G96" s="18"/>
      <c r="H96" t="s">
        <v>731</v>
      </c>
    </row>
    <row r="97" spans="1:8" x14ac:dyDescent="0.15">
      <c r="A97" s="21">
        <v>0</v>
      </c>
      <c r="B97" s="21">
        <v>0</v>
      </c>
      <c r="C97" s="21">
        <v>0</v>
      </c>
      <c r="D97" s="21">
        <v>0</v>
      </c>
      <c r="E97" s="21">
        <v>0</v>
      </c>
      <c r="F97" s="21">
        <v>0</v>
      </c>
      <c r="G97" s="21">
        <v>0</v>
      </c>
      <c r="H97" t="s">
        <v>732</v>
      </c>
    </row>
    <row r="98" spans="1:8" x14ac:dyDescent="0.15">
      <c r="A98" s="21">
        <v>0</v>
      </c>
      <c r="B98" s="21">
        <v>0</v>
      </c>
      <c r="C98" s="21">
        <v>0</v>
      </c>
      <c r="D98" s="21">
        <v>0</v>
      </c>
      <c r="E98" s="21">
        <v>0</v>
      </c>
      <c r="F98" s="21">
        <v>0</v>
      </c>
      <c r="G98" s="21">
        <v>0</v>
      </c>
      <c r="H98" t="s">
        <v>733</v>
      </c>
    </row>
    <row r="99" spans="1:8" x14ac:dyDescent="0.15">
      <c r="A99" s="21">
        <v>0</v>
      </c>
      <c r="B99" s="21">
        <v>0</v>
      </c>
      <c r="C99" s="21">
        <v>0</v>
      </c>
      <c r="D99" s="21">
        <v>0</v>
      </c>
      <c r="E99" s="21">
        <v>0</v>
      </c>
      <c r="F99" s="21">
        <v>0</v>
      </c>
      <c r="G99" s="21">
        <v>0</v>
      </c>
      <c r="H99" t="s">
        <v>734</v>
      </c>
    </row>
    <row r="100" spans="1:8" x14ac:dyDescent="0.15">
      <c r="A100" s="18"/>
      <c r="B100" s="18"/>
      <c r="C100" s="18"/>
      <c r="D100" s="18"/>
      <c r="E100" s="18"/>
      <c r="F100" s="18"/>
      <c r="G100" s="18"/>
      <c r="H100" t="s">
        <v>735</v>
      </c>
    </row>
    <row r="101" spans="1:8" x14ac:dyDescent="0.15">
      <c r="A101" s="21">
        <v>0</v>
      </c>
      <c r="B101" s="21">
        <v>0</v>
      </c>
      <c r="C101" s="21">
        <v>0</v>
      </c>
      <c r="D101" s="21">
        <v>0</v>
      </c>
      <c r="E101" s="21">
        <v>0</v>
      </c>
      <c r="F101" s="21">
        <v>0</v>
      </c>
      <c r="G101" s="21">
        <v>0</v>
      </c>
      <c r="H101" t="s">
        <v>736</v>
      </c>
    </row>
    <row r="102" spans="1:8" x14ac:dyDescent="0.15">
      <c r="A102" s="21">
        <v>0</v>
      </c>
      <c r="B102" s="21">
        <v>0</v>
      </c>
      <c r="C102" s="21">
        <v>0</v>
      </c>
      <c r="D102" s="21">
        <v>0</v>
      </c>
      <c r="E102" s="21">
        <v>0</v>
      </c>
      <c r="F102" s="21">
        <v>0</v>
      </c>
      <c r="G102" s="21">
        <v>0</v>
      </c>
      <c r="H102" t="s">
        <v>737</v>
      </c>
    </row>
    <row r="103" spans="1:8" x14ac:dyDescent="0.15">
      <c r="A103" s="21">
        <v>0</v>
      </c>
      <c r="B103" s="21">
        <v>0</v>
      </c>
      <c r="C103" s="21">
        <v>0</v>
      </c>
      <c r="D103" s="21">
        <v>0</v>
      </c>
      <c r="E103" s="21">
        <v>0</v>
      </c>
      <c r="F103" s="21">
        <v>0</v>
      </c>
      <c r="G103" s="21">
        <v>0</v>
      </c>
      <c r="H103" t="s">
        <v>738</v>
      </c>
    </row>
    <row r="104" spans="1:8" x14ac:dyDescent="0.15">
      <c r="A104" s="18"/>
      <c r="B104" s="18"/>
      <c r="C104" s="18"/>
      <c r="D104" s="18"/>
      <c r="E104" s="18"/>
      <c r="F104" s="18"/>
      <c r="G104" s="18"/>
      <c r="H104" t="s">
        <v>739</v>
      </c>
    </row>
    <row r="105" spans="1:8" x14ac:dyDescent="0.15">
      <c r="A105" s="21">
        <v>0</v>
      </c>
      <c r="B105" s="21">
        <v>0</v>
      </c>
      <c r="C105" s="21">
        <v>0</v>
      </c>
      <c r="D105" s="21">
        <v>0</v>
      </c>
      <c r="E105" s="21">
        <v>0</v>
      </c>
      <c r="F105" s="21">
        <v>0</v>
      </c>
      <c r="G105" s="21">
        <v>0</v>
      </c>
      <c r="H105" t="s">
        <v>740</v>
      </c>
    </row>
    <row r="106" spans="1:8" x14ac:dyDescent="0.15">
      <c r="A106" s="21">
        <v>0</v>
      </c>
      <c r="B106" s="21">
        <v>0</v>
      </c>
      <c r="C106" s="21">
        <v>0</v>
      </c>
      <c r="D106" s="21">
        <v>0</v>
      </c>
      <c r="E106" s="21">
        <v>0</v>
      </c>
      <c r="F106" s="21">
        <v>0</v>
      </c>
      <c r="G106" s="21">
        <v>0</v>
      </c>
      <c r="H106" t="s">
        <v>741</v>
      </c>
    </row>
    <row r="107" spans="1:8" x14ac:dyDescent="0.15">
      <c r="A107" s="21">
        <v>0</v>
      </c>
      <c r="B107" s="21">
        <v>0</v>
      </c>
      <c r="C107" s="21">
        <v>0</v>
      </c>
      <c r="D107" s="21">
        <v>0</v>
      </c>
      <c r="E107" s="21">
        <v>0</v>
      </c>
      <c r="F107" s="21">
        <v>0</v>
      </c>
      <c r="G107" s="21">
        <v>0</v>
      </c>
      <c r="H107" t="s">
        <v>742</v>
      </c>
    </row>
    <row r="108" spans="1:8" x14ac:dyDescent="0.15">
      <c r="A108" s="18"/>
      <c r="B108" s="18"/>
      <c r="C108" s="18"/>
      <c r="D108" s="18"/>
      <c r="E108" s="18"/>
      <c r="F108" s="18"/>
      <c r="G108" s="18"/>
      <c r="H108" t="s">
        <v>743</v>
      </c>
    </row>
    <row r="109" spans="1:8" x14ac:dyDescent="0.15">
      <c r="A109" s="21">
        <v>0</v>
      </c>
      <c r="B109" s="21">
        <v>0</v>
      </c>
      <c r="C109" s="21">
        <v>0</v>
      </c>
      <c r="D109" s="21">
        <v>0</v>
      </c>
      <c r="E109" s="21">
        <v>0</v>
      </c>
      <c r="F109" s="21">
        <v>0</v>
      </c>
      <c r="G109" s="21">
        <v>0</v>
      </c>
      <c r="H109" t="s">
        <v>744</v>
      </c>
    </row>
    <row r="110" spans="1:8" x14ac:dyDescent="0.15">
      <c r="A110" s="21">
        <v>0</v>
      </c>
      <c r="B110" s="21">
        <v>0</v>
      </c>
      <c r="C110" s="21">
        <v>0</v>
      </c>
      <c r="D110" s="21">
        <v>0</v>
      </c>
      <c r="E110" s="21">
        <v>0</v>
      </c>
      <c r="F110" s="21">
        <v>0</v>
      </c>
      <c r="G110" s="21">
        <v>0</v>
      </c>
      <c r="H110" t="s">
        <v>745</v>
      </c>
    </row>
    <row r="111" spans="1:8" x14ac:dyDescent="0.15">
      <c r="A111" s="21">
        <v>0</v>
      </c>
      <c r="B111" s="21">
        <v>0</v>
      </c>
      <c r="C111" s="21">
        <v>0</v>
      </c>
      <c r="D111" s="21">
        <v>0</v>
      </c>
      <c r="E111" s="21">
        <v>0</v>
      </c>
      <c r="F111" s="21">
        <v>0</v>
      </c>
      <c r="G111" s="21">
        <v>0</v>
      </c>
      <c r="H111" t="s">
        <v>746</v>
      </c>
    </row>
    <row r="112" spans="1:8" x14ac:dyDescent="0.15">
      <c r="A112" s="18"/>
      <c r="B112" s="18"/>
      <c r="C112" s="18"/>
      <c r="D112" s="18"/>
      <c r="E112" s="18"/>
      <c r="F112" s="18"/>
      <c r="G112" s="18"/>
      <c r="H112" t="s">
        <v>747</v>
      </c>
    </row>
    <row r="113" spans="1:8" x14ac:dyDescent="0.15">
      <c r="A113" s="21">
        <v>0</v>
      </c>
      <c r="B113" s="21">
        <v>0</v>
      </c>
      <c r="C113" s="21">
        <v>0</v>
      </c>
      <c r="D113" s="21">
        <v>0</v>
      </c>
      <c r="E113" s="21">
        <v>0</v>
      </c>
      <c r="F113" s="21">
        <v>0</v>
      </c>
      <c r="G113" s="21">
        <v>0</v>
      </c>
      <c r="H113" t="s">
        <v>748</v>
      </c>
    </row>
    <row r="114" spans="1:8" x14ac:dyDescent="0.15">
      <c r="A114" s="21">
        <v>0</v>
      </c>
      <c r="B114" s="21">
        <v>0</v>
      </c>
      <c r="C114" s="21">
        <v>0</v>
      </c>
      <c r="D114" s="21">
        <v>0</v>
      </c>
      <c r="E114" s="21">
        <v>0</v>
      </c>
      <c r="F114" s="21">
        <v>0</v>
      </c>
      <c r="G114" s="21">
        <v>0</v>
      </c>
      <c r="H114" t="s">
        <v>749</v>
      </c>
    </row>
    <row r="115" spans="1:8" x14ac:dyDescent="0.15">
      <c r="A115" s="21">
        <v>0</v>
      </c>
      <c r="B115" s="21">
        <v>0</v>
      </c>
      <c r="C115" s="21">
        <v>0</v>
      </c>
      <c r="D115" s="21">
        <v>0</v>
      </c>
      <c r="E115" s="21">
        <v>0</v>
      </c>
      <c r="F115" s="21">
        <v>0</v>
      </c>
      <c r="G115" s="21">
        <v>0</v>
      </c>
      <c r="H115" t="s">
        <v>750</v>
      </c>
    </row>
    <row r="116" spans="1:8" x14ac:dyDescent="0.15">
      <c r="A116" s="18"/>
      <c r="B116" s="18"/>
      <c r="C116" s="18"/>
      <c r="D116" s="18"/>
      <c r="E116" s="18"/>
      <c r="F116" s="18"/>
      <c r="G116" s="18"/>
      <c r="H116" t="s">
        <v>751</v>
      </c>
    </row>
    <row r="117" spans="1:8" x14ac:dyDescent="0.15">
      <c r="A117" s="21">
        <v>0</v>
      </c>
      <c r="B117" s="21">
        <v>0</v>
      </c>
      <c r="C117" s="21">
        <v>0</v>
      </c>
      <c r="D117" s="21">
        <v>0</v>
      </c>
      <c r="E117" s="21">
        <v>0</v>
      </c>
      <c r="F117" s="21">
        <v>0</v>
      </c>
      <c r="G117" s="21">
        <v>0</v>
      </c>
      <c r="H117" t="s">
        <v>752</v>
      </c>
    </row>
    <row r="118" spans="1:8" x14ac:dyDescent="0.15">
      <c r="A118" s="21">
        <v>0</v>
      </c>
      <c r="B118" s="21">
        <v>0</v>
      </c>
      <c r="C118" s="21">
        <v>0</v>
      </c>
      <c r="D118" s="21">
        <v>0</v>
      </c>
      <c r="E118" s="21">
        <v>0</v>
      </c>
      <c r="F118" s="21">
        <v>0</v>
      </c>
      <c r="G118" s="21">
        <v>0</v>
      </c>
      <c r="H118" t="s">
        <v>753</v>
      </c>
    </row>
    <row r="119" spans="1:8" x14ac:dyDescent="0.15">
      <c r="A119" s="21">
        <v>0</v>
      </c>
      <c r="B119" s="21">
        <v>0</v>
      </c>
      <c r="C119" s="21">
        <v>0</v>
      </c>
      <c r="D119" s="21">
        <v>0</v>
      </c>
      <c r="E119" s="21">
        <v>0</v>
      </c>
      <c r="F119" s="21">
        <v>0</v>
      </c>
      <c r="G119" s="21">
        <v>0</v>
      </c>
      <c r="H119" t="s">
        <v>754</v>
      </c>
    </row>
    <row r="120" spans="1:8" x14ac:dyDescent="0.15">
      <c r="A120" s="18"/>
      <c r="B120" s="18"/>
      <c r="C120" s="18"/>
      <c r="D120" s="18"/>
      <c r="E120" s="18"/>
      <c r="F120" s="18"/>
      <c r="G120" s="18"/>
      <c r="H120" t="s">
        <v>755</v>
      </c>
    </row>
    <row r="121" spans="1:8" x14ac:dyDescent="0.15">
      <c r="A121" s="21">
        <v>0</v>
      </c>
      <c r="B121" s="21">
        <v>0</v>
      </c>
      <c r="C121" s="21">
        <v>0</v>
      </c>
      <c r="D121" s="21">
        <v>0</v>
      </c>
      <c r="E121" s="21">
        <v>0</v>
      </c>
      <c r="F121" s="21">
        <v>0</v>
      </c>
      <c r="G121" s="21">
        <v>0</v>
      </c>
      <c r="H121" t="s">
        <v>756</v>
      </c>
    </row>
    <row r="122" spans="1:8" x14ac:dyDescent="0.15">
      <c r="A122" s="21">
        <v>0</v>
      </c>
      <c r="B122" s="21">
        <v>0</v>
      </c>
      <c r="C122" s="21">
        <v>0</v>
      </c>
      <c r="D122" s="21">
        <v>0</v>
      </c>
      <c r="E122" s="21">
        <v>0</v>
      </c>
      <c r="F122" s="21">
        <v>0</v>
      </c>
      <c r="G122" s="21">
        <v>0</v>
      </c>
      <c r="H122" t="s">
        <v>757</v>
      </c>
    </row>
    <row r="123" spans="1:8" x14ac:dyDescent="0.15">
      <c r="A123" s="21">
        <v>0</v>
      </c>
      <c r="B123" s="21">
        <v>0</v>
      </c>
      <c r="C123" s="21">
        <v>0</v>
      </c>
      <c r="D123" s="21">
        <v>0</v>
      </c>
      <c r="E123" s="21">
        <v>0</v>
      </c>
      <c r="F123" s="21">
        <v>0</v>
      </c>
      <c r="G123" s="21">
        <v>0</v>
      </c>
      <c r="H123" t="s">
        <v>758</v>
      </c>
    </row>
    <row r="124" spans="1:8" x14ac:dyDescent="0.15">
      <c r="A124" s="18"/>
      <c r="B124" s="18"/>
      <c r="C124" s="18"/>
      <c r="D124" s="18"/>
      <c r="E124" s="18"/>
      <c r="F124" s="18"/>
      <c r="G124" s="18"/>
      <c r="H124" t="s">
        <v>759</v>
      </c>
    </row>
    <row r="125" spans="1:8" x14ac:dyDescent="0.15">
      <c r="A125" s="21">
        <v>0</v>
      </c>
      <c r="B125" s="21">
        <v>0</v>
      </c>
      <c r="C125" s="21">
        <v>0</v>
      </c>
      <c r="D125" s="21">
        <v>0</v>
      </c>
      <c r="E125" s="21">
        <v>0</v>
      </c>
      <c r="F125" s="21">
        <v>0</v>
      </c>
      <c r="G125" s="21">
        <v>0</v>
      </c>
      <c r="H125" t="s">
        <v>760</v>
      </c>
    </row>
    <row r="126" spans="1:8" x14ac:dyDescent="0.15">
      <c r="A126" s="21">
        <v>0</v>
      </c>
      <c r="B126" s="21">
        <v>0</v>
      </c>
      <c r="C126" s="21">
        <v>0</v>
      </c>
      <c r="D126" s="21">
        <v>0</v>
      </c>
      <c r="E126" s="21">
        <v>0</v>
      </c>
      <c r="F126" s="21">
        <v>0</v>
      </c>
      <c r="G126" s="21">
        <v>0</v>
      </c>
      <c r="H126" t="s">
        <v>761</v>
      </c>
    </row>
    <row r="127" spans="1:8" x14ac:dyDescent="0.15">
      <c r="A127" s="21">
        <v>0</v>
      </c>
      <c r="B127" s="21">
        <v>0</v>
      </c>
      <c r="C127" s="21">
        <v>0</v>
      </c>
      <c r="D127" s="21">
        <v>0</v>
      </c>
      <c r="E127" s="21">
        <v>0</v>
      </c>
      <c r="F127" s="21">
        <v>0</v>
      </c>
      <c r="G127" s="21">
        <v>0</v>
      </c>
      <c r="H127" t="s">
        <v>762</v>
      </c>
    </row>
    <row r="128" spans="1:8" x14ac:dyDescent="0.15">
      <c r="A128" s="18"/>
      <c r="B128" s="18"/>
      <c r="C128" s="18"/>
      <c r="D128" s="18"/>
      <c r="E128" s="18"/>
      <c r="F128" s="18"/>
      <c r="G128" s="18"/>
      <c r="H128" t="s">
        <v>763</v>
      </c>
    </row>
    <row r="129" spans="1:8" x14ac:dyDescent="0.15">
      <c r="A129" s="21">
        <v>0</v>
      </c>
      <c r="B129" s="21">
        <v>0</v>
      </c>
      <c r="C129" s="21">
        <v>0</v>
      </c>
      <c r="D129" s="21">
        <v>0</v>
      </c>
      <c r="E129" s="21">
        <v>0</v>
      </c>
      <c r="F129" s="21">
        <v>0</v>
      </c>
      <c r="G129" s="21">
        <v>0</v>
      </c>
      <c r="H129" t="s">
        <v>764</v>
      </c>
    </row>
    <row r="130" spans="1:8" x14ac:dyDescent="0.15">
      <c r="A130" s="21">
        <v>0</v>
      </c>
      <c r="B130" s="21">
        <v>0</v>
      </c>
      <c r="C130" s="21">
        <v>0</v>
      </c>
      <c r="D130" s="21">
        <v>0</v>
      </c>
      <c r="E130" s="21">
        <v>0</v>
      </c>
      <c r="F130" s="21">
        <v>0</v>
      </c>
      <c r="G130" s="21">
        <v>0</v>
      </c>
      <c r="H130" t="s">
        <v>765</v>
      </c>
    </row>
    <row r="131" spans="1:8" x14ac:dyDescent="0.15">
      <c r="A131" s="21">
        <v>0</v>
      </c>
      <c r="B131" s="21">
        <v>0</v>
      </c>
      <c r="C131" s="21">
        <v>0</v>
      </c>
      <c r="D131" s="21">
        <v>0</v>
      </c>
      <c r="E131" s="21">
        <v>0</v>
      </c>
      <c r="F131" s="21">
        <v>0</v>
      </c>
      <c r="G131" s="21">
        <v>0</v>
      </c>
      <c r="H131" t="s">
        <v>766</v>
      </c>
    </row>
    <row r="132" spans="1:8" x14ac:dyDescent="0.15">
      <c r="A132" s="18"/>
      <c r="B132" s="18"/>
      <c r="C132" s="18"/>
      <c r="D132" s="18"/>
      <c r="E132" s="18"/>
      <c r="F132" s="18"/>
      <c r="G132" s="18"/>
      <c r="H132" t="s">
        <v>767</v>
      </c>
    </row>
    <row r="133" spans="1:8" x14ac:dyDescent="0.15">
      <c r="A133" s="21">
        <v>0</v>
      </c>
      <c r="B133" s="21">
        <v>0</v>
      </c>
      <c r="C133" s="21">
        <v>0</v>
      </c>
      <c r="D133" s="21">
        <v>0</v>
      </c>
      <c r="E133" s="21">
        <v>0</v>
      </c>
      <c r="F133" s="21">
        <v>0</v>
      </c>
      <c r="G133" s="21">
        <v>0</v>
      </c>
      <c r="H133" t="s">
        <v>768</v>
      </c>
    </row>
    <row r="134" spans="1:8" x14ac:dyDescent="0.15">
      <c r="A134" s="21">
        <v>0</v>
      </c>
      <c r="B134" s="21">
        <v>0</v>
      </c>
      <c r="C134" s="21">
        <v>0</v>
      </c>
      <c r="D134" s="21">
        <v>0</v>
      </c>
      <c r="E134" s="21">
        <v>0</v>
      </c>
      <c r="F134" s="21">
        <v>0</v>
      </c>
      <c r="G134" s="21">
        <v>0</v>
      </c>
      <c r="H134" t="s">
        <v>769</v>
      </c>
    </row>
    <row r="135" spans="1:8" x14ac:dyDescent="0.15">
      <c r="A135" s="21">
        <v>0</v>
      </c>
      <c r="B135" s="21">
        <v>0</v>
      </c>
      <c r="C135" s="21">
        <v>0</v>
      </c>
      <c r="D135" s="21">
        <v>0</v>
      </c>
      <c r="E135" s="21">
        <v>0</v>
      </c>
      <c r="F135" s="21">
        <v>0</v>
      </c>
      <c r="G135" s="21">
        <v>0</v>
      </c>
      <c r="H135" t="s">
        <v>770</v>
      </c>
    </row>
    <row r="136" spans="1:8" x14ac:dyDescent="0.15">
      <c r="A136" s="18"/>
      <c r="B136" s="18"/>
      <c r="C136" s="18"/>
      <c r="D136" s="18"/>
      <c r="E136" s="18"/>
      <c r="F136" s="18"/>
      <c r="G136" s="18"/>
      <c r="H136" t="s">
        <v>771</v>
      </c>
    </row>
    <row r="137" spans="1:8" x14ac:dyDescent="0.15">
      <c r="A137" s="21">
        <v>0</v>
      </c>
      <c r="B137" s="21">
        <v>0</v>
      </c>
      <c r="C137" s="21">
        <v>0</v>
      </c>
      <c r="D137" s="21">
        <v>0</v>
      </c>
      <c r="E137" s="21">
        <v>0</v>
      </c>
      <c r="F137" s="21">
        <v>0</v>
      </c>
      <c r="G137" s="21">
        <v>0</v>
      </c>
      <c r="H137" t="s">
        <v>772</v>
      </c>
    </row>
    <row r="138" spans="1:8" x14ac:dyDescent="0.15">
      <c r="A138" s="21">
        <v>0</v>
      </c>
      <c r="B138" s="21">
        <v>0</v>
      </c>
      <c r="C138" s="21">
        <v>0</v>
      </c>
      <c r="D138" s="21">
        <v>0</v>
      </c>
      <c r="E138" s="21">
        <v>0</v>
      </c>
      <c r="F138" s="21">
        <v>0</v>
      </c>
      <c r="G138" s="21">
        <v>0</v>
      </c>
      <c r="H138" t="s">
        <v>773</v>
      </c>
    </row>
    <row r="139" spans="1:8" x14ac:dyDescent="0.15">
      <c r="A139" s="21">
        <v>0</v>
      </c>
      <c r="B139" s="21">
        <v>0</v>
      </c>
      <c r="C139" s="21">
        <v>0</v>
      </c>
      <c r="D139" s="21">
        <v>0</v>
      </c>
      <c r="E139" s="21">
        <v>0</v>
      </c>
      <c r="F139" s="21">
        <v>0</v>
      </c>
      <c r="G139" s="21">
        <v>0</v>
      </c>
      <c r="H139" t="s">
        <v>774</v>
      </c>
    </row>
    <row r="140" spans="1:8" x14ac:dyDescent="0.15">
      <c r="A140" s="18"/>
      <c r="B140" s="18"/>
      <c r="C140" s="18"/>
      <c r="D140" s="18"/>
      <c r="E140" s="18"/>
      <c r="F140" s="18"/>
      <c r="G140" s="18"/>
      <c r="H140" t="s">
        <v>775</v>
      </c>
    </row>
    <row r="141" spans="1:8" x14ac:dyDescent="0.15">
      <c r="A141" s="21">
        <v>0</v>
      </c>
      <c r="B141" s="21">
        <v>0</v>
      </c>
      <c r="C141" s="21">
        <v>0</v>
      </c>
      <c r="D141" s="21">
        <v>0</v>
      </c>
      <c r="E141" s="21">
        <v>0</v>
      </c>
      <c r="F141" s="21">
        <v>0</v>
      </c>
      <c r="G141" s="21">
        <v>0</v>
      </c>
      <c r="H141" t="s">
        <v>776</v>
      </c>
    </row>
    <row r="142" spans="1:8" x14ac:dyDescent="0.15">
      <c r="A142" s="21">
        <v>0</v>
      </c>
      <c r="B142" s="21">
        <v>0</v>
      </c>
      <c r="C142" s="21">
        <v>0</v>
      </c>
      <c r="D142" s="21">
        <v>0</v>
      </c>
      <c r="E142" s="21">
        <v>0</v>
      </c>
      <c r="F142" s="21">
        <v>0</v>
      </c>
      <c r="G142" s="21">
        <v>0</v>
      </c>
      <c r="H142" t="s">
        <v>777</v>
      </c>
    </row>
    <row r="143" spans="1:8" x14ac:dyDescent="0.15">
      <c r="A143" s="21">
        <v>0</v>
      </c>
      <c r="B143" s="21">
        <v>0</v>
      </c>
      <c r="C143" s="21">
        <v>0</v>
      </c>
      <c r="D143" s="21">
        <v>0</v>
      </c>
      <c r="E143" s="21">
        <v>0</v>
      </c>
      <c r="F143" s="21">
        <v>0</v>
      </c>
      <c r="G143" s="21">
        <v>0</v>
      </c>
      <c r="H143" t="s">
        <v>778</v>
      </c>
    </row>
    <row r="144" spans="1:8" x14ac:dyDescent="0.15">
      <c r="A144" s="21">
        <v>0</v>
      </c>
      <c r="B144" s="21">
        <v>0</v>
      </c>
      <c r="C144" s="21">
        <v>0</v>
      </c>
      <c r="D144" s="21">
        <v>0</v>
      </c>
      <c r="E144" s="21">
        <v>0</v>
      </c>
      <c r="F144" s="21">
        <v>0</v>
      </c>
      <c r="G144" s="21">
        <v>0</v>
      </c>
      <c r="H144" t="s">
        <v>779</v>
      </c>
    </row>
    <row r="145" spans="1:8" x14ac:dyDescent="0.15">
      <c r="A145" s="21">
        <v>0</v>
      </c>
      <c r="B145" s="21">
        <v>0</v>
      </c>
      <c r="C145" s="21">
        <v>0</v>
      </c>
      <c r="D145" s="21">
        <v>0</v>
      </c>
      <c r="E145" s="21">
        <v>0</v>
      </c>
      <c r="F145" s="21">
        <v>0</v>
      </c>
      <c r="G145" s="21">
        <v>0</v>
      </c>
      <c r="H145" t="s">
        <v>780</v>
      </c>
    </row>
    <row r="146" spans="1:8" x14ac:dyDescent="0.15">
      <c r="A146" s="21">
        <v>0</v>
      </c>
      <c r="B146" s="21">
        <v>0</v>
      </c>
      <c r="C146" s="21">
        <v>0</v>
      </c>
      <c r="D146" s="21">
        <v>0</v>
      </c>
      <c r="E146" s="21">
        <v>0</v>
      </c>
      <c r="F146" s="21">
        <v>0</v>
      </c>
      <c r="G146" s="21">
        <v>0</v>
      </c>
      <c r="H146" t="s">
        <v>781</v>
      </c>
    </row>
    <row r="147" spans="1:8" x14ac:dyDescent="0.15">
      <c r="A147" s="18"/>
      <c r="B147" s="18"/>
      <c r="C147" s="18"/>
      <c r="D147" s="18"/>
      <c r="E147" s="18"/>
      <c r="F147" s="18"/>
      <c r="G147" s="18"/>
      <c r="H147" t="s">
        <v>782</v>
      </c>
    </row>
    <row r="148" spans="1:8" x14ac:dyDescent="0.15">
      <c r="A148" s="18"/>
      <c r="B148" s="18"/>
      <c r="C148" s="18"/>
      <c r="D148" s="18"/>
      <c r="E148" s="18"/>
      <c r="F148" s="18"/>
      <c r="G148" s="18"/>
      <c r="H148" t="s">
        <v>783</v>
      </c>
    </row>
    <row r="149" spans="1:8" x14ac:dyDescent="0.15">
      <c r="A149" s="18"/>
      <c r="B149" s="18"/>
      <c r="C149" s="18"/>
      <c r="D149" s="18"/>
      <c r="E149" s="18"/>
      <c r="F149" s="18"/>
      <c r="G149" s="18"/>
      <c r="H149" t="s">
        <v>784</v>
      </c>
    </row>
    <row r="150" spans="1:8" x14ac:dyDescent="0.15">
      <c r="A150" s="19">
        <v>0</v>
      </c>
      <c r="B150" s="19">
        <v>0</v>
      </c>
      <c r="C150" s="19">
        <v>0</v>
      </c>
      <c r="D150" s="19">
        <v>0</v>
      </c>
      <c r="E150" s="19">
        <v>0</v>
      </c>
      <c r="F150" s="19">
        <v>0</v>
      </c>
      <c r="G150" s="19">
        <v>0</v>
      </c>
      <c r="H150" t="s">
        <v>785</v>
      </c>
    </row>
    <row r="151" spans="1:8" x14ac:dyDescent="0.15">
      <c r="A151" s="18"/>
      <c r="B151" s="18"/>
      <c r="C151" s="18"/>
      <c r="D151" s="18"/>
      <c r="E151" s="18"/>
      <c r="F151" s="18"/>
      <c r="G151" s="18"/>
      <c r="H151" t="s">
        <v>786</v>
      </c>
    </row>
    <row r="152" spans="1:8" x14ac:dyDescent="0.15">
      <c r="A152" s="18"/>
      <c r="B152" s="18"/>
      <c r="C152" s="18"/>
      <c r="D152" s="18"/>
      <c r="E152" s="18"/>
      <c r="F152" s="18"/>
      <c r="G152" s="18"/>
      <c r="H152" t="s">
        <v>787</v>
      </c>
    </row>
    <row r="153" spans="1:8" x14ac:dyDescent="0.15">
      <c r="A153" s="18"/>
      <c r="B153" s="18"/>
      <c r="C153" s="18"/>
      <c r="D153" s="18"/>
      <c r="E153" s="18"/>
      <c r="F153" s="18"/>
      <c r="G153" s="18"/>
      <c r="H153" t="s">
        <v>788</v>
      </c>
    </row>
    <row r="160" spans="1:8" x14ac:dyDescent="0.15">
      <c r="A160">
        <v>0</v>
      </c>
      <c r="B160">
        <v>0</v>
      </c>
      <c r="C160">
        <v>0</v>
      </c>
      <c r="D160">
        <v>0</v>
      </c>
      <c r="E160">
        <v>0</v>
      </c>
      <c r="F160">
        <v>0</v>
      </c>
      <c r="G160">
        <v>0</v>
      </c>
      <c r="H160" t="s">
        <v>789</v>
      </c>
    </row>
    <row r="161" spans="1:8" x14ac:dyDescent="0.15">
      <c r="A161" s="18"/>
      <c r="B161" s="18"/>
      <c r="C161" s="18"/>
      <c r="D161" s="18"/>
      <c r="E161" s="18"/>
      <c r="F161" s="18"/>
      <c r="G161" s="18"/>
      <c r="H161" t="s">
        <v>790</v>
      </c>
    </row>
    <row r="162" spans="1:8" x14ac:dyDescent="0.15">
      <c r="A162" s="19">
        <v>0</v>
      </c>
      <c r="B162" s="19">
        <v>0</v>
      </c>
      <c r="C162" s="19">
        <v>0</v>
      </c>
      <c r="D162" s="19">
        <v>0</v>
      </c>
      <c r="E162" s="19">
        <v>0</v>
      </c>
      <c r="F162" s="19">
        <v>0</v>
      </c>
      <c r="G162" s="19">
        <v>0</v>
      </c>
      <c r="H162" t="s">
        <v>791</v>
      </c>
    </row>
    <row r="163" spans="1:8" x14ac:dyDescent="0.15">
      <c r="A163" s="19">
        <v>0</v>
      </c>
      <c r="B163" s="19">
        <v>0</v>
      </c>
      <c r="C163" s="19">
        <v>0</v>
      </c>
      <c r="D163" s="19">
        <v>0</v>
      </c>
      <c r="E163" s="19">
        <v>0</v>
      </c>
      <c r="F163" s="19">
        <v>0</v>
      </c>
      <c r="G163" s="19">
        <v>0</v>
      </c>
      <c r="H163" t="s">
        <v>792</v>
      </c>
    </row>
    <row r="164" spans="1:8" x14ac:dyDescent="0.15">
      <c r="A164" s="19">
        <v>0</v>
      </c>
      <c r="B164" s="19">
        <v>0</v>
      </c>
      <c r="C164" s="19">
        <v>0</v>
      </c>
      <c r="D164" s="19">
        <v>0</v>
      </c>
      <c r="E164" s="19">
        <v>0</v>
      </c>
      <c r="F164" s="19">
        <v>0</v>
      </c>
      <c r="G164" s="19">
        <v>0</v>
      </c>
      <c r="H164" t="s">
        <v>793</v>
      </c>
    </row>
    <row r="165" spans="1:8" x14ac:dyDescent="0.15">
      <c r="A165" s="19">
        <v>0</v>
      </c>
      <c r="B165" s="19">
        <v>0</v>
      </c>
      <c r="C165" s="19">
        <v>0</v>
      </c>
      <c r="D165" s="19">
        <v>0</v>
      </c>
      <c r="E165" s="19">
        <v>0</v>
      </c>
      <c r="F165" s="19">
        <v>0</v>
      </c>
      <c r="G165" s="19">
        <v>0</v>
      </c>
      <c r="H165" t="s">
        <v>794</v>
      </c>
    </row>
    <row r="166" spans="1:8" x14ac:dyDescent="0.15">
      <c r="A166" s="18"/>
      <c r="B166" s="18"/>
      <c r="C166" s="18"/>
      <c r="D166" s="18"/>
      <c r="E166" s="18"/>
      <c r="F166" s="18"/>
      <c r="G166" s="18"/>
      <c r="H166" t="s">
        <v>795</v>
      </c>
    </row>
    <row r="167" spans="1:8" x14ac:dyDescent="0.15">
      <c r="A167" s="18"/>
      <c r="B167" s="18"/>
      <c r="C167" s="18"/>
      <c r="D167" s="18"/>
      <c r="E167" s="18"/>
      <c r="F167" s="18"/>
      <c r="G167" s="18"/>
      <c r="H167" t="s">
        <v>796</v>
      </c>
    </row>
    <row r="168" spans="1:8" x14ac:dyDescent="0.15">
      <c r="A168" s="18"/>
      <c r="B168" s="18"/>
      <c r="C168" s="18"/>
      <c r="D168" s="18"/>
      <c r="E168" s="18"/>
      <c r="F168" s="18"/>
      <c r="G168" s="18"/>
      <c r="H168" t="s">
        <v>797</v>
      </c>
    </row>
    <row r="169" spans="1:8" x14ac:dyDescent="0.15">
      <c r="A169" s="21">
        <v>0</v>
      </c>
      <c r="B169" s="21">
        <v>0</v>
      </c>
      <c r="C169" s="21">
        <v>0</v>
      </c>
      <c r="D169" s="21">
        <v>0</v>
      </c>
      <c r="E169" s="21">
        <v>0</v>
      </c>
      <c r="F169" s="21">
        <v>0</v>
      </c>
      <c r="G169" s="21">
        <v>0</v>
      </c>
      <c r="H169" t="s">
        <v>798</v>
      </c>
    </row>
    <row r="170" spans="1:8" x14ac:dyDescent="0.15">
      <c r="A170" s="18"/>
      <c r="B170" s="18"/>
      <c r="C170" s="18"/>
      <c r="D170" s="18"/>
      <c r="E170" s="18"/>
      <c r="F170" s="18"/>
      <c r="G170" s="18"/>
      <c r="H170" t="s">
        <v>799</v>
      </c>
    </row>
    <row r="171" spans="1:8" x14ac:dyDescent="0.15">
      <c r="A171" s="18"/>
      <c r="B171" s="18"/>
      <c r="C171" s="18"/>
      <c r="D171" s="18"/>
      <c r="E171" s="18"/>
      <c r="F171" s="18"/>
      <c r="G171" s="18"/>
      <c r="H171" t="s">
        <v>800</v>
      </c>
    </row>
    <row r="172" spans="1:8" x14ac:dyDescent="0.15">
      <c r="A172" s="21">
        <v>0</v>
      </c>
      <c r="B172" s="21">
        <v>0</v>
      </c>
      <c r="C172" s="21">
        <v>0</v>
      </c>
      <c r="D172" s="21">
        <v>0</v>
      </c>
      <c r="E172" s="21">
        <v>0</v>
      </c>
      <c r="F172" s="21">
        <v>0</v>
      </c>
      <c r="G172" s="21">
        <v>0</v>
      </c>
      <c r="H172" t="s">
        <v>801</v>
      </c>
    </row>
    <row r="173" spans="1:8" x14ac:dyDescent="0.15">
      <c r="A173" s="18"/>
      <c r="B173" s="18"/>
      <c r="C173" s="18"/>
      <c r="D173" s="18"/>
      <c r="E173" s="18"/>
      <c r="F173" s="18"/>
      <c r="G173" s="18"/>
      <c r="H173" t="s">
        <v>802</v>
      </c>
    </row>
    <row r="174" spans="1:8" x14ac:dyDescent="0.15">
      <c r="A174" s="18"/>
      <c r="B174" s="18"/>
      <c r="C174" s="18"/>
      <c r="D174" s="18"/>
      <c r="E174" s="18"/>
      <c r="F174" s="18"/>
      <c r="G174" s="18"/>
      <c r="H174" t="s">
        <v>803</v>
      </c>
    </row>
    <row r="175" spans="1:8" x14ac:dyDescent="0.15">
      <c r="A175" s="21">
        <v>0</v>
      </c>
      <c r="B175" s="21">
        <v>0</v>
      </c>
      <c r="C175" s="21">
        <v>0</v>
      </c>
      <c r="D175" s="21">
        <v>0</v>
      </c>
      <c r="E175" s="21">
        <v>0</v>
      </c>
      <c r="F175" s="21">
        <v>0</v>
      </c>
      <c r="G175" s="21">
        <v>0</v>
      </c>
      <c r="H175" t="s">
        <v>804</v>
      </c>
    </row>
    <row r="176" spans="1:8" x14ac:dyDescent="0.15">
      <c r="A176" s="18"/>
      <c r="B176" s="18"/>
      <c r="C176" s="18"/>
      <c r="D176" s="18"/>
      <c r="E176" s="18"/>
      <c r="F176" s="18"/>
      <c r="G176" s="18"/>
      <c r="H176" t="s">
        <v>805</v>
      </c>
    </row>
    <row r="177" spans="1:8" x14ac:dyDescent="0.15">
      <c r="A177" s="18"/>
      <c r="B177" s="18"/>
      <c r="C177" s="18"/>
      <c r="D177" s="18"/>
      <c r="E177" s="18"/>
      <c r="F177" s="18"/>
      <c r="G177" s="18"/>
      <c r="H177" t="s">
        <v>806</v>
      </c>
    </row>
    <row r="178" spans="1:8" x14ac:dyDescent="0.15">
      <c r="A178" s="21">
        <v>0</v>
      </c>
      <c r="B178" s="21">
        <v>0</v>
      </c>
      <c r="C178" s="21">
        <v>0</v>
      </c>
      <c r="D178" s="21">
        <v>0</v>
      </c>
      <c r="E178" s="21">
        <v>0</v>
      </c>
      <c r="F178" s="21">
        <v>0</v>
      </c>
      <c r="G178" s="21">
        <v>0</v>
      </c>
      <c r="H178" t="s">
        <v>807</v>
      </c>
    </row>
    <row r="179" spans="1:8" x14ac:dyDescent="0.15">
      <c r="A179" s="18"/>
      <c r="B179" s="18"/>
      <c r="C179" s="18"/>
      <c r="D179" s="18"/>
      <c r="E179" s="18"/>
      <c r="F179" s="18"/>
      <c r="G179" s="18"/>
      <c r="H179" t="s">
        <v>808</v>
      </c>
    </row>
    <row r="180" spans="1:8" x14ac:dyDescent="0.15">
      <c r="A180" s="18"/>
      <c r="B180" s="18"/>
      <c r="C180" s="18"/>
      <c r="D180" s="18"/>
      <c r="E180" s="18"/>
      <c r="F180" s="18"/>
      <c r="G180" s="18"/>
      <c r="H180" t="s">
        <v>809</v>
      </c>
    </row>
    <row r="181" spans="1:8" x14ac:dyDescent="0.15">
      <c r="A181" s="21">
        <v>0</v>
      </c>
      <c r="B181" s="21">
        <v>0</v>
      </c>
      <c r="C181" s="21">
        <v>0</v>
      </c>
      <c r="D181" s="21">
        <v>0</v>
      </c>
      <c r="E181" s="21">
        <v>0</v>
      </c>
      <c r="F181" s="21">
        <v>0</v>
      </c>
      <c r="G181" s="21">
        <v>0</v>
      </c>
      <c r="H181" t="s">
        <v>810</v>
      </c>
    </row>
    <row r="182" spans="1:8" x14ac:dyDescent="0.15">
      <c r="A182" s="18"/>
      <c r="B182" s="18"/>
      <c r="C182" s="18"/>
      <c r="D182" s="18"/>
      <c r="E182" s="18"/>
      <c r="F182" s="18"/>
      <c r="G182" s="18"/>
      <c r="H182" t="s">
        <v>811</v>
      </c>
    </row>
    <row r="183" spans="1:8" x14ac:dyDescent="0.15">
      <c r="A183" s="18"/>
      <c r="B183" s="18"/>
      <c r="C183" s="18"/>
      <c r="D183" s="18"/>
      <c r="E183" s="18"/>
      <c r="F183" s="18"/>
      <c r="G183" s="18"/>
      <c r="H183" t="s">
        <v>812</v>
      </c>
    </row>
    <row r="184" spans="1:8" x14ac:dyDescent="0.15">
      <c r="A184" s="21">
        <v>0</v>
      </c>
      <c r="B184" s="21">
        <v>0</v>
      </c>
      <c r="C184" s="21">
        <v>0</v>
      </c>
      <c r="D184" s="21">
        <v>0</v>
      </c>
      <c r="E184" s="21">
        <v>0</v>
      </c>
      <c r="F184" s="21">
        <v>0</v>
      </c>
      <c r="G184" s="21">
        <v>0</v>
      </c>
      <c r="H184" t="s">
        <v>813</v>
      </c>
    </row>
    <row r="185" spans="1:8" x14ac:dyDescent="0.15">
      <c r="A185" s="18"/>
      <c r="B185" s="18"/>
      <c r="C185" s="18"/>
      <c r="D185" s="18"/>
      <c r="E185" s="18"/>
      <c r="F185" s="18"/>
      <c r="G185" s="18"/>
      <c r="H185" t="s">
        <v>814</v>
      </c>
    </row>
    <row r="186" spans="1:8" x14ac:dyDescent="0.15">
      <c r="A186" s="18"/>
      <c r="B186" s="18"/>
      <c r="C186" s="18"/>
      <c r="D186" s="18"/>
      <c r="E186" s="18"/>
      <c r="F186" s="18"/>
      <c r="G186" s="18"/>
      <c r="H186" t="s">
        <v>815</v>
      </c>
    </row>
    <row r="187" spans="1:8" x14ac:dyDescent="0.15">
      <c r="A187" s="18"/>
      <c r="B187" s="18"/>
      <c r="C187" s="18"/>
      <c r="D187" s="18"/>
      <c r="E187" s="18"/>
      <c r="F187" s="18"/>
      <c r="G187" s="18"/>
    </row>
    <row r="188" spans="1:8" x14ac:dyDescent="0.15">
      <c r="A188" s="18"/>
      <c r="B188" s="18"/>
      <c r="C188" s="18"/>
      <c r="D188" s="18"/>
      <c r="E188" s="18"/>
      <c r="F188" s="18"/>
      <c r="G188" s="18"/>
    </row>
    <row r="189" spans="1:8" x14ac:dyDescent="0.15">
      <c r="A189" s="18"/>
      <c r="B189" s="18"/>
      <c r="C189" s="18"/>
      <c r="D189" s="18"/>
      <c r="E189" s="18"/>
      <c r="F189" s="18"/>
      <c r="G189" s="18"/>
    </row>
    <row r="190" spans="1:8" x14ac:dyDescent="0.15">
      <c r="A190" s="18"/>
      <c r="B190" s="18"/>
      <c r="C190" s="18"/>
      <c r="D190" s="18"/>
      <c r="E190" s="18"/>
      <c r="F190" s="18"/>
      <c r="G190" s="18"/>
    </row>
    <row r="191" spans="1:8" x14ac:dyDescent="0.15">
      <c r="A191" s="18"/>
      <c r="B191" s="18"/>
      <c r="C191" s="18"/>
      <c r="D191" s="18"/>
      <c r="E191" s="18"/>
      <c r="F191" s="18"/>
      <c r="G191" s="18"/>
      <c r="H191" t="s">
        <v>816</v>
      </c>
    </row>
    <row r="192" spans="1:8" x14ac:dyDescent="0.15">
      <c r="A192" s="19">
        <v>0</v>
      </c>
      <c r="B192" s="19">
        <v>0</v>
      </c>
      <c r="C192" s="19">
        <v>0</v>
      </c>
      <c r="D192" s="19">
        <v>0</v>
      </c>
      <c r="E192" s="19">
        <v>0</v>
      </c>
      <c r="F192" s="19">
        <v>0</v>
      </c>
      <c r="G192" s="19">
        <v>0</v>
      </c>
      <c r="H192" t="s">
        <v>817</v>
      </c>
    </row>
    <row r="193" spans="1:8" x14ac:dyDescent="0.15">
      <c r="A193" s="19">
        <v>0</v>
      </c>
      <c r="B193" s="19">
        <v>0</v>
      </c>
      <c r="C193" s="19">
        <v>0</v>
      </c>
      <c r="D193" s="19">
        <v>0</v>
      </c>
      <c r="E193" s="19">
        <v>0</v>
      </c>
      <c r="F193" s="19">
        <v>0</v>
      </c>
      <c r="G193" s="19">
        <v>0</v>
      </c>
      <c r="H193" t="s">
        <v>818</v>
      </c>
    </row>
    <row r="194" spans="1:8" x14ac:dyDescent="0.15">
      <c r="A194" s="19">
        <v>0</v>
      </c>
      <c r="B194" s="19">
        <v>0</v>
      </c>
      <c r="C194" s="19">
        <v>0</v>
      </c>
      <c r="D194" s="19">
        <v>0</v>
      </c>
      <c r="E194" s="19">
        <v>0</v>
      </c>
      <c r="F194" s="19">
        <v>0</v>
      </c>
      <c r="G194" s="19">
        <v>0</v>
      </c>
      <c r="H194" t="s">
        <v>819</v>
      </c>
    </row>
    <row r="195" spans="1:8" x14ac:dyDescent="0.15">
      <c r="A195" s="19">
        <v>0</v>
      </c>
      <c r="B195" s="19">
        <v>0</v>
      </c>
      <c r="C195" s="19">
        <v>0</v>
      </c>
      <c r="D195" s="19">
        <v>0</v>
      </c>
      <c r="E195" s="19">
        <v>0</v>
      </c>
      <c r="F195" s="19">
        <v>0</v>
      </c>
      <c r="G195" s="19">
        <v>0</v>
      </c>
      <c r="H195" t="s">
        <v>820</v>
      </c>
    </row>
    <row r="196" spans="1:8" x14ac:dyDescent="0.15">
      <c r="A196" s="18"/>
      <c r="B196" s="18"/>
      <c r="C196" s="18"/>
      <c r="D196" s="18"/>
      <c r="E196" s="18"/>
      <c r="F196" s="18"/>
      <c r="G196" s="18"/>
      <c r="H196" t="s">
        <v>821</v>
      </c>
    </row>
    <row r="197" spans="1:8" x14ac:dyDescent="0.15">
      <c r="A197" s="18"/>
      <c r="B197" s="18"/>
      <c r="C197" s="18"/>
      <c r="D197" s="18"/>
      <c r="E197" s="18"/>
      <c r="F197" s="18"/>
      <c r="G197" s="18"/>
      <c r="H197" t="s">
        <v>822</v>
      </c>
    </row>
    <row r="198" spans="1:8" x14ac:dyDescent="0.15">
      <c r="A198" s="18"/>
      <c r="B198" s="18"/>
      <c r="C198" s="18"/>
      <c r="D198" s="18"/>
      <c r="E198" s="18"/>
      <c r="F198" s="18"/>
      <c r="G198" s="18"/>
      <c r="H198" t="s">
        <v>823</v>
      </c>
    </row>
    <row r="199" spans="1:8" x14ac:dyDescent="0.15">
      <c r="A199" s="21">
        <v>0</v>
      </c>
      <c r="B199" s="21">
        <v>0</v>
      </c>
      <c r="C199" s="21">
        <v>0</v>
      </c>
      <c r="D199" s="21">
        <v>0</v>
      </c>
      <c r="E199" s="21">
        <v>0</v>
      </c>
      <c r="F199" s="21">
        <v>0</v>
      </c>
      <c r="G199" s="21">
        <v>0</v>
      </c>
      <c r="H199" t="s">
        <v>824</v>
      </c>
    </row>
    <row r="200" spans="1:8" x14ac:dyDescent="0.15">
      <c r="A200" s="18"/>
      <c r="B200" s="18"/>
      <c r="C200" s="18"/>
      <c r="D200" s="18"/>
      <c r="E200" s="18"/>
      <c r="F200" s="18"/>
      <c r="G200" s="18"/>
      <c r="H200" t="s">
        <v>825</v>
      </c>
    </row>
    <row r="201" spans="1:8" x14ac:dyDescent="0.15">
      <c r="A201" s="18"/>
      <c r="B201" s="18"/>
      <c r="C201" s="18"/>
      <c r="D201" s="18"/>
      <c r="E201" s="18"/>
      <c r="F201" s="18"/>
      <c r="G201" s="18"/>
      <c r="H201" t="s">
        <v>826</v>
      </c>
    </row>
    <row r="202" spans="1:8" x14ac:dyDescent="0.15">
      <c r="A202" s="21">
        <v>0</v>
      </c>
      <c r="B202" s="21">
        <v>0</v>
      </c>
      <c r="C202" s="21">
        <v>0</v>
      </c>
      <c r="D202" s="21">
        <v>0</v>
      </c>
      <c r="E202" s="21">
        <v>0</v>
      </c>
      <c r="F202" s="21">
        <v>0</v>
      </c>
      <c r="G202" s="21">
        <v>0</v>
      </c>
      <c r="H202" t="s">
        <v>827</v>
      </c>
    </row>
    <row r="203" spans="1:8" x14ac:dyDescent="0.15">
      <c r="A203" s="18"/>
      <c r="B203" s="18"/>
      <c r="C203" s="18"/>
      <c r="D203" s="18"/>
      <c r="E203" s="18"/>
      <c r="F203" s="18"/>
      <c r="G203" s="18"/>
      <c r="H203" t="s">
        <v>828</v>
      </c>
    </row>
    <row r="204" spans="1:8" x14ac:dyDescent="0.15">
      <c r="A204" s="18"/>
      <c r="B204" s="18"/>
      <c r="C204" s="18"/>
      <c r="D204" s="18"/>
      <c r="E204" s="18"/>
      <c r="F204" s="18"/>
      <c r="G204" s="18"/>
      <c r="H204" t="s">
        <v>829</v>
      </c>
    </row>
    <row r="205" spans="1:8" x14ac:dyDescent="0.15">
      <c r="A205" s="21">
        <v>0</v>
      </c>
      <c r="B205" s="21">
        <v>0</v>
      </c>
      <c r="C205" s="21">
        <v>0</v>
      </c>
      <c r="D205" s="21">
        <v>0</v>
      </c>
      <c r="E205" s="21">
        <v>0</v>
      </c>
      <c r="F205" s="21">
        <v>0</v>
      </c>
      <c r="G205" s="21">
        <v>0</v>
      </c>
      <c r="H205" t="s">
        <v>830</v>
      </c>
    </row>
    <row r="206" spans="1:8" x14ac:dyDescent="0.15">
      <c r="A206" s="18"/>
      <c r="B206" s="18"/>
      <c r="C206" s="18"/>
      <c r="D206" s="18"/>
      <c r="E206" s="18"/>
      <c r="F206" s="18"/>
      <c r="G206" s="18"/>
      <c r="H206" t="s">
        <v>831</v>
      </c>
    </row>
    <row r="207" spans="1:8" x14ac:dyDescent="0.15">
      <c r="A207" s="18"/>
      <c r="B207" s="18"/>
      <c r="C207" s="18"/>
      <c r="D207" s="18"/>
      <c r="E207" s="18"/>
      <c r="F207" s="18"/>
      <c r="G207" s="18"/>
      <c r="H207" t="s">
        <v>832</v>
      </c>
    </row>
    <row r="208" spans="1:8" x14ac:dyDescent="0.15">
      <c r="A208" s="21">
        <v>0</v>
      </c>
      <c r="B208" s="21">
        <v>0</v>
      </c>
      <c r="C208" s="21">
        <v>0</v>
      </c>
      <c r="D208" s="21">
        <v>0</v>
      </c>
      <c r="E208" s="21">
        <v>0</v>
      </c>
      <c r="F208" s="21">
        <v>0</v>
      </c>
      <c r="G208" s="21">
        <v>0</v>
      </c>
      <c r="H208" t="s">
        <v>833</v>
      </c>
    </row>
    <row r="209" spans="1:8" x14ac:dyDescent="0.15">
      <c r="A209" s="18"/>
      <c r="B209" s="18"/>
      <c r="C209" s="18"/>
      <c r="D209" s="18"/>
      <c r="E209" s="18"/>
      <c r="F209" s="18"/>
      <c r="G209" s="18"/>
      <c r="H209" t="s">
        <v>834</v>
      </c>
    </row>
    <row r="210" spans="1:8" x14ac:dyDescent="0.15">
      <c r="A210" s="18"/>
      <c r="B210" s="18"/>
      <c r="C210" s="18"/>
      <c r="D210" s="18"/>
      <c r="E210" s="18"/>
      <c r="F210" s="18"/>
      <c r="G210" s="18"/>
      <c r="H210" t="s">
        <v>835</v>
      </c>
    </row>
    <row r="211" spans="1:8" x14ac:dyDescent="0.15">
      <c r="A211" s="21">
        <v>0</v>
      </c>
      <c r="B211" s="21">
        <v>0</v>
      </c>
      <c r="C211" s="21">
        <v>0</v>
      </c>
      <c r="D211" s="21">
        <v>0</v>
      </c>
      <c r="E211" s="21">
        <v>0</v>
      </c>
      <c r="F211" s="21">
        <v>0</v>
      </c>
      <c r="G211" s="21">
        <v>0</v>
      </c>
      <c r="H211" t="s">
        <v>836</v>
      </c>
    </row>
    <row r="212" spans="1:8" x14ac:dyDescent="0.15">
      <c r="A212" s="18"/>
      <c r="B212" s="18"/>
      <c r="C212" s="18"/>
      <c r="D212" s="18"/>
      <c r="E212" s="18"/>
      <c r="F212" s="18"/>
      <c r="G212" s="18"/>
      <c r="H212" t="s">
        <v>837</v>
      </c>
    </row>
    <row r="213" spans="1:8" x14ac:dyDescent="0.15">
      <c r="A213" s="18"/>
      <c r="B213" s="18"/>
      <c r="C213" s="18"/>
      <c r="D213" s="18"/>
      <c r="E213" s="18"/>
      <c r="F213" s="18"/>
      <c r="G213" s="18"/>
      <c r="H213" t="s">
        <v>838</v>
      </c>
    </row>
    <row r="214" spans="1:8" x14ac:dyDescent="0.15">
      <c r="A214" s="21">
        <v>0</v>
      </c>
      <c r="B214" s="21">
        <v>0</v>
      </c>
      <c r="C214" s="21">
        <v>0</v>
      </c>
      <c r="D214" s="21">
        <v>0</v>
      </c>
      <c r="E214" s="21">
        <v>0</v>
      </c>
      <c r="F214" s="21">
        <v>0</v>
      </c>
      <c r="G214" s="21">
        <v>0</v>
      </c>
      <c r="H214" t="s">
        <v>839</v>
      </c>
    </row>
    <row r="215" spans="1:8" x14ac:dyDescent="0.15">
      <c r="A215" s="18"/>
      <c r="B215" s="18"/>
      <c r="C215" s="18"/>
      <c r="D215" s="18"/>
      <c r="E215" s="18"/>
      <c r="F215" s="18"/>
      <c r="G215" s="18"/>
      <c r="H215" t="s">
        <v>840</v>
      </c>
    </row>
    <row r="216" spans="1:8" x14ac:dyDescent="0.15">
      <c r="A216" s="18"/>
      <c r="B216" s="18"/>
      <c r="C216" s="18"/>
      <c r="D216" s="18"/>
      <c r="E216" s="18"/>
      <c r="F216" s="18"/>
      <c r="G216" s="18"/>
      <c r="H216" t="s">
        <v>841</v>
      </c>
    </row>
    <row r="217" spans="1:8" x14ac:dyDescent="0.15">
      <c r="A217" s="18"/>
      <c r="B217" s="18"/>
      <c r="C217" s="18"/>
      <c r="D217" s="18"/>
      <c r="E217" s="18"/>
      <c r="F217" s="18"/>
      <c r="G217" s="18"/>
    </row>
    <row r="218" spans="1:8" x14ac:dyDescent="0.15">
      <c r="A218" s="18"/>
      <c r="B218" s="18"/>
      <c r="C218" s="18"/>
      <c r="D218" s="18"/>
      <c r="E218" s="18"/>
      <c r="F218" s="18"/>
      <c r="G218" s="18"/>
    </row>
    <row r="219" spans="1:8" x14ac:dyDescent="0.15">
      <c r="A219" s="18"/>
      <c r="B219" s="18"/>
      <c r="C219" s="18"/>
      <c r="D219" s="18"/>
      <c r="E219" s="18"/>
      <c r="F219" s="18"/>
      <c r="G219" s="18"/>
    </row>
    <row r="220" spans="1:8" x14ac:dyDescent="0.15">
      <c r="A220" s="18"/>
      <c r="B220" s="18"/>
      <c r="C220" s="18"/>
      <c r="D220" s="18"/>
      <c r="E220" s="18"/>
      <c r="F220" s="18"/>
      <c r="G220" s="18"/>
    </row>
    <row r="221" spans="1:8" x14ac:dyDescent="0.15">
      <c r="A221" s="18"/>
      <c r="B221" s="18"/>
      <c r="C221" s="18"/>
      <c r="D221" s="18"/>
      <c r="E221" s="18"/>
      <c r="F221" s="18"/>
      <c r="G221" s="18"/>
      <c r="H221" t="s">
        <v>842</v>
      </c>
    </row>
    <row r="222" spans="1:8" x14ac:dyDescent="0.15">
      <c r="A222" s="19">
        <v>0</v>
      </c>
      <c r="B222" s="19">
        <v>0</v>
      </c>
      <c r="C222" s="19">
        <v>0</v>
      </c>
      <c r="D222" s="19">
        <v>0</v>
      </c>
      <c r="E222" s="19">
        <v>0</v>
      </c>
      <c r="F222" s="19">
        <v>0</v>
      </c>
      <c r="G222" s="19">
        <v>0</v>
      </c>
      <c r="H222" t="s">
        <v>843</v>
      </c>
    </row>
    <row r="223" spans="1:8" x14ac:dyDescent="0.15">
      <c r="A223" s="19">
        <v>0</v>
      </c>
      <c r="B223" s="19">
        <v>0</v>
      </c>
      <c r="C223" s="19">
        <v>0</v>
      </c>
      <c r="D223" s="19">
        <v>0</v>
      </c>
      <c r="E223" s="19">
        <v>0</v>
      </c>
      <c r="F223" s="19">
        <v>0</v>
      </c>
      <c r="G223" s="19">
        <v>0</v>
      </c>
      <c r="H223" t="s">
        <v>844</v>
      </c>
    </row>
    <row r="224" spans="1:8" x14ac:dyDescent="0.15">
      <c r="A224" s="19">
        <v>0</v>
      </c>
      <c r="B224" s="19">
        <v>0</v>
      </c>
      <c r="C224" s="19">
        <v>0</v>
      </c>
      <c r="D224" s="19">
        <v>0</v>
      </c>
      <c r="E224" s="19">
        <v>0</v>
      </c>
      <c r="F224" s="19">
        <v>0</v>
      </c>
      <c r="G224" s="19">
        <v>0</v>
      </c>
      <c r="H224" t="s">
        <v>845</v>
      </c>
    </row>
    <row r="225" spans="1:8" x14ac:dyDescent="0.15">
      <c r="A225" s="19">
        <v>0</v>
      </c>
      <c r="B225" s="19">
        <v>0</v>
      </c>
      <c r="C225" s="19">
        <v>0</v>
      </c>
      <c r="D225" s="19">
        <v>0</v>
      </c>
      <c r="E225" s="19">
        <v>0</v>
      </c>
      <c r="F225" s="19">
        <v>0</v>
      </c>
      <c r="G225" s="19">
        <v>0</v>
      </c>
      <c r="H225" t="s">
        <v>846</v>
      </c>
    </row>
    <row r="226" spans="1:8" x14ac:dyDescent="0.15">
      <c r="A226" s="18"/>
      <c r="B226" s="18"/>
      <c r="C226" s="18"/>
      <c r="D226" s="18"/>
      <c r="E226" s="18"/>
      <c r="F226" s="18"/>
      <c r="G226" s="18"/>
      <c r="H226" t="s">
        <v>847</v>
      </c>
    </row>
    <row r="227" spans="1:8" x14ac:dyDescent="0.15">
      <c r="A227" s="18"/>
      <c r="B227" s="18"/>
      <c r="C227" s="18"/>
      <c r="D227" s="18"/>
      <c r="E227" s="18"/>
      <c r="F227" s="18"/>
      <c r="G227" s="18"/>
      <c r="H227" t="s">
        <v>848</v>
      </c>
    </row>
    <row r="228" spans="1:8" x14ac:dyDescent="0.15">
      <c r="A228" s="18"/>
      <c r="B228" s="18"/>
      <c r="C228" s="18"/>
      <c r="D228" s="18"/>
      <c r="E228" s="18"/>
      <c r="F228" s="18"/>
      <c r="G228" s="18"/>
      <c r="H228" t="s">
        <v>849</v>
      </c>
    </row>
    <row r="229" spans="1:8" x14ac:dyDescent="0.15">
      <c r="A229" s="21">
        <v>0</v>
      </c>
      <c r="B229" s="21">
        <v>0</v>
      </c>
      <c r="C229" s="21">
        <v>0</v>
      </c>
      <c r="D229" s="21">
        <v>0</v>
      </c>
      <c r="E229" s="21">
        <v>0</v>
      </c>
      <c r="F229" s="21">
        <v>0</v>
      </c>
      <c r="G229" s="21">
        <v>0</v>
      </c>
      <c r="H229" t="s">
        <v>850</v>
      </c>
    </row>
    <row r="230" spans="1:8" x14ac:dyDescent="0.15">
      <c r="A230" s="18"/>
      <c r="B230" s="18"/>
      <c r="C230" s="18"/>
      <c r="D230" s="18"/>
      <c r="E230" s="18"/>
      <c r="F230" s="18"/>
      <c r="G230" s="18"/>
      <c r="H230" t="s">
        <v>851</v>
      </c>
    </row>
    <row r="231" spans="1:8" x14ac:dyDescent="0.15">
      <c r="A231" s="18"/>
      <c r="B231" s="18"/>
      <c r="C231" s="18"/>
      <c r="D231" s="18"/>
      <c r="E231" s="18"/>
      <c r="F231" s="18"/>
      <c r="G231" s="18"/>
      <c r="H231" t="s">
        <v>852</v>
      </c>
    </row>
    <row r="232" spans="1:8" x14ac:dyDescent="0.15">
      <c r="A232" s="21">
        <v>0</v>
      </c>
      <c r="B232" s="21">
        <v>0</v>
      </c>
      <c r="C232" s="21">
        <v>0</v>
      </c>
      <c r="D232" s="21">
        <v>0</v>
      </c>
      <c r="E232" s="21">
        <v>0</v>
      </c>
      <c r="F232" s="21">
        <v>0</v>
      </c>
      <c r="G232" s="21">
        <v>0</v>
      </c>
      <c r="H232" t="s">
        <v>853</v>
      </c>
    </row>
    <row r="233" spans="1:8" x14ac:dyDescent="0.15">
      <c r="A233" s="18"/>
      <c r="B233" s="18"/>
      <c r="C233" s="18"/>
      <c r="D233" s="18"/>
      <c r="E233" s="18"/>
      <c r="F233" s="18"/>
      <c r="G233" s="18"/>
      <c r="H233" t="s">
        <v>854</v>
      </c>
    </row>
    <row r="234" spans="1:8" x14ac:dyDescent="0.15">
      <c r="A234" s="18"/>
      <c r="B234" s="18"/>
      <c r="C234" s="18"/>
      <c r="D234" s="18"/>
      <c r="E234" s="18"/>
      <c r="F234" s="18"/>
      <c r="G234" s="18"/>
      <c r="H234" t="s">
        <v>855</v>
      </c>
    </row>
    <row r="235" spans="1:8" x14ac:dyDescent="0.15">
      <c r="A235" s="21">
        <v>0</v>
      </c>
      <c r="B235" s="21">
        <v>0</v>
      </c>
      <c r="C235" s="21">
        <v>0</v>
      </c>
      <c r="D235" s="21">
        <v>0</v>
      </c>
      <c r="E235" s="21">
        <v>0</v>
      </c>
      <c r="F235" s="21">
        <v>0</v>
      </c>
      <c r="G235" s="21">
        <v>0</v>
      </c>
      <c r="H235" t="s">
        <v>856</v>
      </c>
    </row>
    <row r="236" spans="1:8" x14ac:dyDescent="0.15">
      <c r="A236" s="18"/>
      <c r="B236" s="18"/>
      <c r="C236" s="18"/>
      <c r="D236" s="18"/>
      <c r="E236" s="18"/>
      <c r="F236" s="18"/>
      <c r="G236" s="18"/>
      <c r="H236" t="s">
        <v>857</v>
      </c>
    </row>
    <row r="237" spans="1:8" x14ac:dyDescent="0.15">
      <c r="A237" s="18"/>
      <c r="B237" s="18"/>
      <c r="C237" s="18"/>
      <c r="D237" s="18"/>
      <c r="E237" s="18"/>
      <c r="F237" s="18"/>
      <c r="G237" s="18"/>
      <c r="H237" t="s">
        <v>858</v>
      </c>
    </row>
    <row r="238" spans="1:8" x14ac:dyDescent="0.15">
      <c r="A238" s="21">
        <v>0</v>
      </c>
      <c r="B238" s="21">
        <v>0</v>
      </c>
      <c r="C238" s="21">
        <v>0</v>
      </c>
      <c r="D238" s="21">
        <v>0</v>
      </c>
      <c r="E238" s="21">
        <v>0</v>
      </c>
      <c r="F238" s="21">
        <v>0</v>
      </c>
      <c r="G238" s="21">
        <v>0</v>
      </c>
      <c r="H238" t="s">
        <v>859</v>
      </c>
    </row>
    <row r="239" spans="1:8" x14ac:dyDescent="0.15">
      <c r="A239" s="18"/>
      <c r="B239" s="18"/>
      <c r="C239" s="18"/>
      <c r="D239" s="18"/>
      <c r="E239" s="18"/>
      <c r="F239" s="18"/>
      <c r="G239" s="18"/>
      <c r="H239" t="s">
        <v>860</v>
      </c>
    </row>
    <row r="240" spans="1:8" x14ac:dyDescent="0.15">
      <c r="A240" s="18"/>
      <c r="B240" s="18"/>
      <c r="C240" s="18"/>
      <c r="D240" s="18"/>
      <c r="E240" s="18"/>
      <c r="F240" s="18"/>
      <c r="G240" s="18"/>
      <c r="H240" t="s">
        <v>861</v>
      </c>
    </row>
    <row r="241" spans="1:8" x14ac:dyDescent="0.15">
      <c r="A241" s="21">
        <v>0</v>
      </c>
      <c r="B241" s="21">
        <v>0</v>
      </c>
      <c r="C241" s="21">
        <v>0</v>
      </c>
      <c r="D241" s="21">
        <v>0</v>
      </c>
      <c r="E241" s="21">
        <v>0</v>
      </c>
      <c r="F241" s="21">
        <v>0</v>
      </c>
      <c r="G241" s="21">
        <v>0</v>
      </c>
      <c r="H241" t="s">
        <v>862</v>
      </c>
    </row>
    <row r="242" spans="1:8" x14ac:dyDescent="0.15">
      <c r="A242" s="18"/>
      <c r="B242" s="18"/>
      <c r="C242" s="18"/>
      <c r="D242" s="18"/>
      <c r="E242" s="18"/>
      <c r="F242" s="18"/>
      <c r="G242" s="18"/>
      <c r="H242" t="s">
        <v>863</v>
      </c>
    </row>
    <row r="243" spans="1:8" x14ac:dyDescent="0.15">
      <c r="A243" s="18"/>
      <c r="B243" s="18"/>
      <c r="C243" s="18"/>
      <c r="D243" s="18"/>
      <c r="E243" s="18"/>
      <c r="F243" s="18"/>
      <c r="G243" s="18"/>
      <c r="H243" t="s">
        <v>864</v>
      </c>
    </row>
    <row r="244" spans="1:8" x14ac:dyDescent="0.15">
      <c r="A244" s="21">
        <v>0</v>
      </c>
      <c r="B244" s="21">
        <v>0</v>
      </c>
      <c r="C244" s="21">
        <v>0</v>
      </c>
      <c r="D244" s="21">
        <v>0</v>
      </c>
      <c r="E244" s="21">
        <v>0</v>
      </c>
      <c r="F244" s="21">
        <v>0</v>
      </c>
      <c r="G244" s="21">
        <v>0</v>
      </c>
      <c r="H244" t="s">
        <v>865</v>
      </c>
    </row>
    <row r="245" spans="1:8" x14ac:dyDescent="0.15">
      <c r="A245" s="18"/>
      <c r="B245" s="18"/>
      <c r="C245" s="18"/>
      <c r="D245" s="18"/>
      <c r="E245" s="18"/>
      <c r="F245" s="18"/>
      <c r="G245" s="18"/>
      <c r="H245" t="s">
        <v>866</v>
      </c>
    </row>
    <row r="246" spans="1:8" x14ac:dyDescent="0.15">
      <c r="A246" s="18"/>
      <c r="B246" s="18"/>
      <c r="C246" s="18"/>
      <c r="D246" s="18"/>
      <c r="E246" s="18"/>
      <c r="F246" s="18"/>
      <c r="G246" s="18"/>
      <c r="H246" t="s">
        <v>867</v>
      </c>
    </row>
    <row r="247" spans="1:8" x14ac:dyDescent="0.15">
      <c r="A247" s="18"/>
      <c r="B247" s="18"/>
      <c r="C247" s="18"/>
      <c r="D247" s="18"/>
      <c r="E247" s="18"/>
      <c r="F247" s="18"/>
      <c r="G247" s="18"/>
    </row>
    <row r="248" spans="1:8" x14ac:dyDescent="0.15">
      <c r="A248" s="18"/>
      <c r="B248" s="18"/>
      <c r="C248" s="18"/>
      <c r="D248" s="18"/>
      <c r="E248" s="18"/>
      <c r="F248" s="18"/>
      <c r="G248" s="18"/>
    </row>
    <row r="249" spans="1:8" x14ac:dyDescent="0.15">
      <c r="A249" s="18"/>
      <c r="B249" s="18"/>
      <c r="C249" s="18"/>
      <c r="D249" s="18"/>
      <c r="E249" s="18"/>
      <c r="F249" s="18"/>
      <c r="G249" s="18"/>
    </row>
    <row r="250" spans="1:8" x14ac:dyDescent="0.15">
      <c r="A250" s="18"/>
      <c r="B250" s="18"/>
      <c r="C250" s="18"/>
      <c r="D250" s="18"/>
      <c r="E250" s="18"/>
      <c r="F250" s="18"/>
      <c r="G250" s="18"/>
    </row>
    <row r="251" spans="1:8" x14ac:dyDescent="0.15">
      <c r="A251" s="18"/>
      <c r="B251" s="18"/>
      <c r="C251" s="18"/>
      <c r="D251" s="18"/>
      <c r="E251" s="18"/>
      <c r="F251" s="18"/>
      <c r="G251" s="18"/>
      <c r="H251" t="s">
        <v>868</v>
      </c>
    </row>
    <row r="252" spans="1:8" x14ac:dyDescent="0.15">
      <c r="A252" s="19">
        <v>0</v>
      </c>
      <c r="B252" s="19">
        <v>0</v>
      </c>
      <c r="C252" s="19">
        <v>0</v>
      </c>
      <c r="D252" s="19">
        <v>0</v>
      </c>
      <c r="E252" s="19">
        <v>0</v>
      </c>
      <c r="F252" s="19">
        <v>0</v>
      </c>
      <c r="G252" s="19">
        <v>0</v>
      </c>
      <c r="H252" t="s">
        <v>869</v>
      </c>
    </row>
    <row r="253" spans="1:8" x14ac:dyDescent="0.15">
      <c r="A253" s="19">
        <v>0</v>
      </c>
      <c r="B253" s="19">
        <v>0</v>
      </c>
      <c r="C253" s="19">
        <v>0</v>
      </c>
      <c r="D253" s="19">
        <v>0</v>
      </c>
      <c r="E253" s="19">
        <v>0</v>
      </c>
      <c r="F253" s="19">
        <v>0</v>
      </c>
      <c r="G253" s="19">
        <v>0</v>
      </c>
      <c r="H253" t="s">
        <v>870</v>
      </c>
    </row>
    <row r="254" spans="1:8" x14ac:dyDescent="0.15">
      <c r="A254" s="19">
        <v>0</v>
      </c>
      <c r="B254" s="19">
        <v>0</v>
      </c>
      <c r="C254" s="19">
        <v>0</v>
      </c>
      <c r="D254" s="19">
        <v>0</v>
      </c>
      <c r="E254" s="19">
        <v>0</v>
      </c>
      <c r="F254" s="19">
        <v>0</v>
      </c>
      <c r="G254" s="19">
        <v>0</v>
      </c>
      <c r="H254" t="s">
        <v>871</v>
      </c>
    </row>
    <row r="255" spans="1:8" x14ac:dyDescent="0.15">
      <c r="A255" s="19">
        <v>0</v>
      </c>
      <c r="B255" s="19">
        <v>0</v>
      </c>
      <c r="C255" s="19">
        <v>0</v>
      </c>
      <c r="D255" s="19">
        <v>0</v>
      </c>
      <c r="E255" s="19">
        <v>0</v>
      </c>
      <c r="F255" s="19">
        <v>0</v>
      </c>
      <c r="G255" s="19">
        <v>0</v>
      </c>
      <c r="H255" t="s">
        <v>872</v>
      </c>
    </row>
    <row r="256" spans="1:8" x14ac:dyDescent="0.15">
      <c r="A256" s="18"/>
      <c r="B256" s="18"/>
      <c r="C256" s="18"/>
      <c r="D256" s="18"/>
      <c r="E256" s="18"/>
      <c r="F256" s="18"/>
      <c r="G256" s="18"/>
      <c r="H256" t="s">
        <v>873</v>
      </c>
    </row>
    <row r="257" spans="1:8" x14ac:dyDescent="0.15">
      <c r="A257" s="18"/>
      <c r="B257" s="18"/>
      <c r="C257" s="18"/>
      <c r="D257" s="18"/>
      <c r="E257" s="18"/>
      <c r="F257" s="18"/>
      <c r="G257" s="18"/>
      <c r="H257" t="s">
        <v>874</v>
      </c>
    </row>
    <row r="258" spans="1:8" x14ac:dyDescent="0.15">
      <c r="A258" s="18"/>
      <c r="B258" s="18"/>
      <c r="C258" s="18"/>
      <c r="D258" s="18"/>
      <c r="E258" s="18"/>
      <c r="F258" s="18"/>
      <c r="G258" s="18"/>
      <c r="H258" t="s">
        <v>875</v>
      </c>
    </row>
    <row r="259" spans="1:8" x14ac:dyDescent="0.15">
      <c r="A259" s="21">
        <v>0</v>
      </c>
      <c r="B259" s="21">
        <v>0</v>
      </c>
      <c r="C259" s="21">
        <v>0</v>
      </c>
      <c r="D259" s="21">
        <v>0</v>
      </c>
      <c r="E259" s="21">
        <v>0</v>
      </c>
      <c r="F259" s="21">
        <v>0</v>
      </c>
      <c r="G259" s="21">
        <v>0</v>
      </c>
      <c r="H259" t="s">
        <v>876</v>
      </c>
    </row>
    <row r="260" spans="1:8" x14ac:dyDescent="0.15">
      <c r="A260" s="18"/>
      <c r="B260" s="18"/>
      <c r="C260" s="18"/>
      <c r="D260" s="18"/>
      <c r="E260" s="18"/>
      <c r="F260" s="18"/>
      <c r="G260" s="18"/>
      <c r="H260" t="s">
        <v>877</v>
      </c>
    </row>
    <row r="261" spans="1:8" x14ac:dyDescent="0.15">
      <c r="A261" s="18"/>
      <c r="B261" s="18"/>
      <c r="C261" s="18"/>
      <c r="D261" s="18"/>
      <c r="E261" s="18"/>
      <c r="F261" s="18"/>
      <c r="G261" s="18"/>
      <c r="H261" t="s">
        <v>878</v>
      </c>
    </row>
    <row r="262" spans="1:8" x14ac:dyDescent="0.15">
      <c r="A262" s="21">
        <v>0</v>
      </c>
      <c r="B262" s="21">
        <v>0</v>
      </c>
      <c r="C262" s="21">
        <v>0</v>
      </c>
      <c r="D262" s="21">
        <v>0</v>
      </c>
      <c r="E262" s="21">
        <v>0</v>
      </c>
      <c r="F262" s="21">
        <v>0</v>
      </c>
      <c r="G262" s="21">
        <v>0</v>
      </c>
      <c r="H262" t="s">
        <v>879</v>
      </c>
    </row>
    <row r="263" spans="1:8" x14ac:dyDescent="0.15">
      <c r="A263" s="18"/>
      <c r="B263" s="18"/>
      <c r="C263" s="18"/>
      <c r="D263" s="18"/>
      <c r="E263" s="18"/>
      <c r="F263" s="18"/>
      <c r="G263" s="18"/>
      <c r="H263" t="s">
        <v>880</v>
      </c>
    </row>
    <row r="264" spans="1:8" x14ac:dyDescent="0.15">
      <c r="A264" s="18"/>
      <c r="B264" s="18"/>
      <c r="C264" s="18"/>
      <c r="D264" s="18"/>
      <c r="E264" s="18"/>
      <c r="F264" s="18"/>
      <c r="G264" s="18"/>
      <c r="H264" t="s">
        <v>881</v>
      </c>
    </row>
    <row r="265" spans="1:8" x14ac:dyDescent="0.15">
      <c r="A265" s="21">
        <v>0</v>
      </c>
      <c r="B265" s="21">
        <v>0</v>
      </c>
      <c r="C265" s="21">
        <v>0</v>
      </c>
      <c r="D265" s="21">
        <v>0</v>
      </c>
      <c r="E265" s="21">
        <v>0</v>
      </c>
      <c r="F265" s="21">
        <v>0</v>
      </c>
      <c r="G265" s="21">
        <v>0</v>
      </c>
      <c r="H265" t="s">
        <v>882</v>
      </c>
    </row>
    <row r="266" spans="1:8" x14ac:dyDescent="0.15">
      <c r="A266" s="18"/>
      <c r="B266" s="18"/>
      <c r="C266" s="18"/>
      <c r="D266" s="18"/>
      <c r="E266" s="18"/>
      <c r="F266" s="18"/>
      <c r="G266" s="18"/>
      <c r="H266" t="s">
        <v>883</v>
      </c>
    </row>
    <row r="267" spans="1:8" x14ac:dyDescent="0.15">
      <c r="A267" s="18"/>
      <c r="B267" s="18"/>
      <c r="C267" s="18"/>
      <c r="D267" s="18"/>
      <c r="E267" s="18"/>
      <c r="F267" s="18"/>
      <c r="G267" s="18"/>
      <c r="H267" t="s">
        <v>884</v>
      </c>
    </row>
    <row r="268" spans="1:8" x14ac:dyDescent="0.15">
      <c r="A268" s="21">
        <v>0</v>
      </c>
      <c r="B268" s="21">
        <v>0</v>
      </c>
      <c r="C268" s="21">
        <v>0</v>
      </c>
      <c r="D268" s="21">
        <v>0</v>
      </c>
      <c r="E268" s="21">
        <v>0</v>
      </c>
      <c r="F268" s="21">
        <v>0</v>
      </c>
      <c r="G268" s="21">
        <v>0</v>
      </c>
      <c r="H268" t="s">
        <v>885</v>
      </c>
    </row>
    <row r="269" spans="1:8" x14ac:dyDescent="0.15">
      <c r="A269" s="18"/>
      <c r="B269" s="18"/>
      <c r="C269" s="18"/>
      <c r="D269" s="18"/>
      <c r="E269" s="18"/>
      <c r="F269" s="18"/>
      <c r="G269" s="18"/>
      <c r="H269" t="s">
        <v>886</v>
      </c>
    </row>
    <row r="270" spans="1:8" x14ac:dyDescent="0.15">
      <c r="A270" s="18"/>
      <c r="B270" s="18"/>
      <c r="C270" s="18"/>
      <c r="D270" s="18"/>
      <c r="E270" s="18"/>
      <c r="F270" s="18"/>
      <c r="G270" s="18"/>
      <c r="H270" t="s">
        <v>887</v>
      </c>
    </row>
    <row r="271" spans="1:8" x14ac:dyDescent="0.15">
      <c r="A271" s="21">
        <v>0</v>
      </c>
      <c r="B271" s="21">
        <v>0</v>
      </c>
      <c r="C271" s="21">
        <v>0</v>
      </c>
      <c r="D271" s="21">
        <v>0</v>
      </c>
      <c r="E271" s="21">
        <v>0</v>
      </c>
      <c r="F271" s="21">
        <v>0</v>
      </c>
      <c r="G271" s="21">
        <v>0</v>
      </c>
      <c r="H271" t="s">
        <v>888</v>
      </c>
    </row>
    <row r="272" spans="1:8" x14ac:dyDescent="0.15">
      <c r="A272" s="18"/>
      <c r="B272" s="18"/>
      <c r="C272" s="18"/>
      <c r="D272" s="18"/>
      <c r="E272" s="18"/>
      <c r="F272" s="18"/>
      <c r="G272" s="18"/>
      <c r="H272" t="s">
        <v>889</v>
      </c>
    </row>
    <row r="273" spans="1:8" x14ac:dyDescent="0.15">
      <c r="A273" s="18"/>
      <c r="B273" s="18"/>
      <c r="C273" s="18"/>
      <c r="D273" s="18"/>
      <c r="E273" s="18"/>
      <c r="F273" s="18"/>
      <c r="G273" s="18"/>
      <c r="H273" t="s">
        <v>890</v>
      </c>
    </row>
    <row r="274" spans="1:8" x14ac:dyDescent="0.15">
      <c r="A274" s="21">
        <v>0</v>
      </c>
      <c r="B274" s="21">
        <v>0</v>
      </c>
      <c r="C274" s="21">
        <v>0</v>
      </c>
      <c r="D274" s="21">
        <v>0</v>
      </c>
      <c r="E274" s="21">
        <v>0</v>
      </c>
      <c r="F274" s="21">
        <v>0</v>
      </c>
      <c r="G274" s="21">
        <v>0</v>
      </c>
      <c r="H274" t="s">
        <v>891</v>
      </c>
    </row>
    <row r="275" spans="1:8" x14ac:dyDescent="0.15">
      <c r="A275" s="18"/>
      <c r="B275" s="18"/>
      <c r="C275" s="18"/>
      <c r="D275" s="18"/>
      <c r="E275" s="18"/>
      <c r="F275" s="18"/>
      <c r="G275" s="18"/>
      <c r="H275" t="s">
        <v>892</v>
      </c>
    </row>
    <row r="276" spans="1:8" x14ac:dyDescent="0.15">
      <c r="A276" s="18"/>
      <c r="B276" s="18"/>
      <c r="C276" s="18"/>
      <c r="D276" s="18"/>
      <c r="E276" s="18"/>
      <c r="F276" s="18"/>
      <c r="G276" s="18"/>
      <c r="H276" t="s">
        <v>893</v>
      </c>
    </row>
    <row r="277" spans="1:8" x14ac:dyDescent="0.15">
      <c r="A277" s="18"/>
      <c r="B277" s="18"/>
      <c r="C277" s="18"/>
      <c r="D277" s="18"/>
      <c r="E277" s="18"/>
      <c r="F277" s="18"/>
      <c r="G277" s="18"/>
    </row>
    <row r="278" spans="1:8" x14ac:dyDescent="0.15">
      <c r="A278" s="18"/>
      <c r="B278" s="18"/>
      <c r="C278" s="18"/>
      <c r="D278" s="18"/>
      <c r="E278" s="18"/>
      <c r="F278" s="18"/>
      <c r="G278" s="18"/>
    </row>
    <row r="279" spans="1:8" x14ac:dyDescent="0.15">
      <c r="A279" s="18"/>
      <c r="B279" s="18"/>
      <c r="C279" s="18"/>
      <c r="D279" s="18"/>
      <c r="E279" s="18"/>
      <c r="F279" s="18"/>
      <c r="G279" s="18"/>
    </row>
    <row r="280" spans="1:8" x14ac:dyDescent="0.15">
      <c r="A280" s="18"/>
      <c r="B280" s="18"/>
      <c r="C280" s="18"/>
      <c r="D280" s="18"/>
      <c r="E280" s="18"/>
      <c r="F280" s="18"/>
      <c r="G280" s="18"/>
    </row>
    <row r="281" spans="1:8" x14ac:dyDescent="0.15">
      <c r="A281" s="18"/>
      <c r="B281" s="18"/>
      <c r="C281" s="18"/>
      <c r="D281" s="18"/>
      <c r="E281" s="18"/>
      <c r="F281" s="18"/>
      <c r="G281" s="18"/>
      <c r="H281" t="s">
        <v>894</v>
      </c>
    </row>
    <row r="282" spans="1:8" x14ac:dyDescent="0.15">
      <c r="A282" s="19">
        <v>0</v>
      </c>
      <c r="B282" s="19">
        <v>0</v>
      </c>
      <c r="C282" s="19">
        <v>0</v>
      </c>
      <c r="D282" s="19">
        <v>0</v>
      </c>
      <c r="E282" s="19">
        <v>0</v>
      </c>
      <c r="F282" s="19">
        <v>0</v>
      </c>
      <c r="G282" s="19">
        <v>0</v>
      </c>
      <c r="H282" t="s">
        <v>895</v>
      </c>
    </row>
    <row r="283" spans="1:8" x14ac:dyDescent="0.15">
      <c r="A283" s="19">
        <v>0</v>
      </c>
      <c r="B283" s="19">
        <v>0</v>
      </c>
      <c r="C283" s="19">
        <v>0</v>
      </c>
      <c r="D283" s="19">
        <v>0</v>
      </c>
      <c r="E283" s="19">
        <v>0</v>
      </c>
      <c r="F283" s="19">
        <v>0</v>
      </c>
      <c r="G283" s="19">
        <v>0</v>
      </c>
      <c r="H283" t="s">
        <v>896</v>
      </c>
    </row>
    <row r="284" spans="1:8" x14ac:dyDescent="0.15">
      <c r="A284" s="19">
        <v>0</v>
      </c>
      <c r="B284" s="19">
        <v>0</v>
      </c>
      <c r="C284" s="19">
        <v>0</v>
      </c>
      <c r="D284" s="19">
        <v>0</v>
      </c>
      <c r="E284" s="19">
        <v>0</v>
      </c>
      <c r="F284" s="19">
        <v>0</v>
      </c>
      <c r="G284" s="19">
        <v>0</v>
      </c>
      <c r="H284" t="s">
        <v>897</v>
      </c>
    </row>
    <row r="285" spans="1:8" x14ac:dyDescent="0.15">
      <c r="A285" s="19">
        <v>0</v>
      </c>
      <c r="B285" s="19">
        <v>0</v>
      </c>
      <c r="C285" s="19">
        <v>0</v>
      </c>
      <c r="D285" s="19">
        <v>0</v>
      </c>
      <c r="E285" s="19">
        <v>0</v>
      </c>
      <c r="F285" s="19">
        <v>0</v>
      </c>
      <c r="G285" s="19">
        <v>0</v>
      </c>
      <c r="H285" t="s">
        <v>898</v>
      </c>
    </row>
    <row r="286" spans="1:8" x14ac:dyDescent="0.15">
      <c r="A286" s="18"/>
      <c r="B286" s="18"/>
      <c r="C286" s="18"/>
      <c r="D286" s="18"/>
      <c r="E286" s="18"/>
      <c r="F286" s="18"/>
      <c r="G286" s="18"/>
      <c r="H286" t="s">
        <v>899</v>
      </c>
    </row>
    <row r="287" spans="1:8" x14ac:dyDescent="0.15">
      <c r="A287" s="18"/>
      <c r="B287" s="18"/>
      <c r="C287" s="18"/>
      <c r="D287" s="18"/>
      <c r="E287" s="18"/>
      <c r="F287" s="18"/>
      <c r="G287" s="18"/>
      <c r="H287" t="s">
        <v>900</v>
      </c>
    </row>
    <row r="288" spans="1:8" x14ac:dyDescent="0.15">
      <c r="A288" s="18"/>
      <c r="B288" s="18"/>
      <c r="C288" s="18"/>
      <c r="D288" s="18"/>
      <c r="E288" s="18"/>
      <c r="F288" s="18"/>
      <c r="G288" s="18"/>
      <c r="H288" t="s">
        <v>901</v>
      </c>
    </row>
    <row r="289" spans="1:8" x14ac:dyDescent="0.15">
      <c r="A289" s="21">
        <v>0</v>
      </c>
      <c r="B289" s="21">
        <v>0</v>
      </c>
      <c r="C289" s="21">
        <v>0</v>
      </c>
      <c r="D289" s="21">
        <v>0</v>
      </c>
      <c r="E289" s="21">
        <v>0</v>
      </c>
      <c r="F289" s="21">
        <v>0</v>
      </c>
      <c r="G289" s="21">
        <v>0</v>
      </c>
      <c r="H289" t="s">
        <v>902</v>
      </c>
    </row>
    <row r="290" spans="1:8" x14ac:dyDescent="0.15">
      <c r="A290" s="18"/>
      <c r="B290" s="18"/>
      <c r="C290" s="18"/>
      <c r="D290" s="18"/>
      <c r="E290" s="18"/>
      <c r="F290" s="18"/>
      <c r="G290" s="18"/>
      <c r="H290" t="s">
        <v>903</v>
      </c>
    </row>
    <row r="291" spans="1:8" x14ac:dyDescent="0.15">
      <c r="A291" s="18"/>
      <c r="B291" s="18"/>
      <c r="C291" s="18"/>
      <c r="D291" s="18"/>
      <c r="E291" s="18"/>
      <c r="F291" s="18"/>
      <c r="G291" s="18"/>
      <c r="H291" t="s">
        <v>904</v>
      </c>
    </row>
    <row r="292" spans="1:8" x14ac:dyDescent="0.15">
      <c r="A292" s="21">
        <v>0</v>
      </c>
      <c r="B292" s="21">
        <v>0</v>
      </c>
      <c r="C292" s="21">
        <v>0</v>
      </c>
      <c r="D292" s="21">
        <v>0</v>
      </c>
      <c r="E292" s="21">
        <v>0</v>
      </c>
      <c r="F292" s="21">
        <v>0</v>
      </c>
      <c r="G292" s="21">
        <v>0</v>
      </c>
      <c r="H292" t="s">
        <v>905</v>
      </c>
    </row>
    <row r="293" spans="1:8" x14ac:dyDescent="0.15">
      <c r="A293" s="18"/>
      <c r="B293" s="18"/>
      <c r="C293" s="18"/>
      <c r="D293" s="18"/>
      <c r="E293" s="18"/>
      <c r="F293" s="18"/>
      <c r="G293" s="18"/>
      <c r="H293" t="s">
        <v>906</v>
      </c>
    </row>
    <row r="294" spans="1:8" x14ac:dyDescent="0.15">
      <c r="A294" s="18"/>
      <c r="B294" s="18"/>
      <c r="C294" s="18"/>
      <c r="D294" s="18"/>
      <c r="E294" s="18"/>
      <c r="F294" s="18"/>
      <c r="G294" s="18"/>
      <c r="H294" t="s">
        <v>907</v>
      </c>
    </row>
    <row r="295" spans="1:8" x14ac:dyDescent="0.15">
      <c r="A295" s="21">
        <v>0</v>
      </c>
      <c r="B295" s="21">
        <v>0</v>
      </c>
      <c r="C295" s="21">
        <v>0</v>
      </c>
      <c r="D295" s="21">
        <v>0</v>
      </c>
      <c r="E295" s="21">
        <v>0</v>
      </c>
      <c r="F295" s="21">
        <v>0</v>
      </c>
      <c r="G295" s="21">
        <v>0</v>
      </c>
      <c r="H295" t="s">
        <v>908</v>
      </c>
    </row>
    <row r="296" spans="1:8" x14ac:dyDescent="0.15">
      <c r="A296" s="18"/>
      <c r="B296" s="18"/>
      <c r="C296" s="18"/>
      <c r="D296" s="18"/>
      <c r="E296" s="18"/>
      <c r="F296" s="18"/>
      <c r="G296" s="18"/>
      <c r="H296" t="s">
        <v>909</v>
      </c>
    </row>
    <row r="297" spans="1:8" x14ac:dyDescent="0.15">
      <c r="A297" s="18"/>
      <c r="B297" s="18"/>
      <c r="C297" s="18"/>
      <c r="D297" s="18"/>
      <c r="E297" s="18"/>
      <c r="F297" s="18"/>
      <c r="G297" s="18"/>
      <c r="H297" t="s">
        <v>910</v>
      </c>
    </row>
    <row r="298" spans="1:8" x14ac:dyDescent="0.15">
      <c r="A298" s="21">
        <v>0</v>
      </c>
      <c r="B298" s="21">
        <v>0</v>
      </c>
      <c r="C298" s="21">
        <v>0</v>
      </c>
      <c r="D298" s="21">
        <v>0</v>
      </c>
      <c r="E298" s="21">
        <v>0</v>
      </c>
      <c r="F298" s="21">
        <v>0</v>
      </c>
      <c r="G298" s="21">
        <v>0</v>
      </c>
      <c r="H298" t="s">
        <v>911</v>
      </c>
    </row>
    <row r="299" spans="1:8" x14ac:dyDescent="0.15">
      <c r="A299" s="18"/>
      <c r="B299" s="18"/>
      <c r="C299" s="18"/>
      <c r="D299" s="18"/>
      <c r="E299" s="18"/>
      <c r="F299" s="18"/>
      <c r="G299" s="18"/>
      <c r="H299" t="s">
        <v>912</v>
      </c>
    </row>
    <row r="300" spans="1:8" x14ac:dyDescent="0.15">
      <c r="A300" s="18"/>
      <c r="B300" s="18"/>
      <c r="C300" s="18"/>
      <c r="D300" s="18"/>
      <c r="E300" s="18"/>
      <c r="F300" s="18"/>
      <c r="G300" s="18"/>
      <c r="H300" t="s">
        <v>913</v>
      </c>
    </row>
    <row r="301" spans="1:8" x14ac:dyDescent="0.15">
      <c r="A301" s="21">
        <v>0</v>
      </c>
      <c r="B301" s="21">
        <v>0</v>
      </c>
      <c r="C301" s="21">
        <v>0</v>
      </c>
      <c r="D301" s="21">
        <v>0</v>
      </c>
      <c r="E301" s="21">
        <v>0</v>
      </c>
      <c r="F301" s="21">
        <v>0</v>
      </c>
      <c r="G301" s="21">
        <v>0</v>
      </c>
      <c r="H301" t="s">
        <v>914</v>
      </c>
    </row>
    <row r="302" spans="1:8" x14ac:dyDescent="0.15">
      <c r="A302" s="18"/>
      <c r="B302" s="18"/>
      <c r="C302" s="18"/>
      <c r="D302" s="18"/>
      <c r="E302" s="18"/>
      <c r="F302" s="18"/>
      <c r="G302" s="18"/>
      <c r="H302" t="s">
        <v>915</v>
      </c>
    </row>
    <row r="303" spans="1:8" x14ac:dyDescent="0.15">
      <c r="A303" s="18"/>
      <c r="B303" s="18"/>
      <c r="C303" s="18"/>
      <c r="D303" s="18"/>
      <c r="E303" s="18"/>
      <c r="F303" s="18"/>
      <c r="G303" s="18"/>
      <c r="H303" t="s">
        <v>916</v>
      </c>
    </row>
    <row r="304" spans="1:8" x14ac:dyDescent="0.15">
      <c r="A304" s="21">
        <v>0</v>
      </c>
      <c r="B304" s="21">
        <v>0</v>
      </c>
      <c r="C304" s="21">
        <v>0</v>
      </c>
      <c r="D304" s="21">
        <v>0</v>
      </c>
      <c r="E304" s="21">
        <v>0</v>
      </c>
      <c r="F304" s="21">
        <v>0</v>
      </c>
      <c r="G304" s="21">
        <v>0</v>
      </c>
      <c r="H304" t="s">
        <v>917</v>
      </c>
    </row>
    <row r="305" spans="1:8" x14ac:dyDescent="0.15">
      <c r="A305" s="18"/>
      <c r="B305" s="18"/>
      <c r="C305" s="18"/>
      <c r="D305" s="18"/>
      <c r="E305" s="18"/>
      <c r="F305" s="18"/>
      <c r="G305" s="18"/>
      <c r="H305" t="s">
        <v>918</v>
      </c>
    </row>
    <row r="306" spans="1:8" x14ac:dyDescent="0.15">
      <c r="A306" s="18"/>
      <c r="B306" s="18"/>
      <c r="C306" s="18"/>
      <c r="D306" s="18"/>
      <c r="E306" s="18"/>
      <c r="F306" s="18"/>
      <c r="G306" s="18"/>
      <c r="H306" t="s">
        <v>919</v>
      </c>
    </row>
    <row r="307" spans="1:8" x14ac:dyDescent="0.15">
      <c r="A307" s="18"/>
      <c r="B307" s="18"/>
      <c r="C307" s="18"/>
      <c r="D307" s="18"/>
      <c r="E307" s="18"/>
      <c r="F307" s="18"/>
      <c r="G307" s="18"/>
    </row>
    <row r="308" spans="1:8" x14ac:dyDescent="0.15">
      <c r="A308" s="18"/>
      <c r="B308" s="18"/>
      <c r="C308" s="18"/>
      <c r="D308" s="18"/>
      <c r="E308" s="18"/>
      <c r="F308" s="18"/>
      <c r="G308" s="18"/>
    </row>
    <row r="309" spans="1:8" x14ac:dyDescent="0.15">
      <c r="A309" s="18"/>
      <c r="B309" s="18"/>
      <c r="C309" s="18"/>
      <c r="D309" s="18"/>
      <c r="E309" s="18"/>
      <c r="F309" s="18"/>
      <c r="G309" s="18"/>
    </row>
    <row r="310" spans="1:8" x14ac:dyDescent="0.15">
      <c r="A310" s="18"/>
      <c r="B310" s="18"/>
      <c r="C310" s="18"/>
      <c r="D310" s="18"/>
      <c r="E310" s="18"/>
      <c r="F310" s="18"/>
      <c r="G310" s="18"/>
    </row>
    <row r="311" spans="1:8" x14ac:dyDescent="0.15">
      <c r="A311" s="18"/>
      <c r="B311" s="18"/>
      <c r="C311" s="18"/>
      <c r="D311" s="18"/>
      <c r="E311" s="18"/>
      <c r="F311" s="18"/>
      <c r="G311" s="18"/>
      <c r="H311" t="s">
        <v>920</v>
      </c>
    </row>
    <row r="312" spans="1:8" x14ac:dyDescent="0.15">
      <c r="A312" s="19">
        <v>0</v>
      </c>
      <c r="B312" s="19">
        <v>0</v>
      </c>
      <c r="C312" s="19">
        <v>0</v>
      </c>
      <c r="D312" s="19">
        <v>0</v>
      </c>
      <c r="E312" s="19">
        <v>0</v>
      </c>
      <c r="F312" s="19">
        <v>0</v>
      </c>
      <c r="G312" s="19">
        <v>0</v>
      </c>
      <c r="H312" t="s">
        <v>921</v>
      </c>
    </row>
    <row r="313" spans="1:8" x14ac:dyDescent="0.15">
      <c r="A313" s="19">
        <v>0</v>
      </c>
      <c r="B313" s="19">
        <v>0</v>
      </c>
      <c r="C313" s="19">
        <v>0</v>
      </c>
      <c r="D313" s="19">
        <v>0</v>
      </c>
      <c r="E313" s="19">
        <v>0</v>
      </c>
      <c r="F313" s="19">
        <v>0</v>
      </c>
      <c r="G313" s="19">
        <v>0</v>
      </c>
      <c r="H313" t="s">
        <v>922</v>
      </c>
    </row>
    <row r="314" spans="1:8" x14ac:dyDescent="0.15">
      <c r="A314" s="19">
        <v>0</v>
      </c>
      <c r="B314" s="19">
        <v>0</v>
      </c>
      <c r="C314" s="19">
        <v>0</v>
      </c>
      <c r="D314" s="19">
        <v>0</v>
      </c>
      <c r="E314" s="19">
        <v>0</v>
      </c>
      <c r="F314" s="19">
        <v>0</v>
      </c>
      <c r="G314" s="19">
        <v>0</v>
      </c>
      <c r="H314" t="s">
        <v>923</v>
      </c>
    </row>
    <row r="315" spans="1:8" x14ac:dyDescent="0.15">
      <c r="A315" s="19">
        <v>0</v>
      </c>
      <c r="B315" s="19">
        <v>0</v>
      </c>
      <c r="C315" s="19">
        <v>0</v>
      </c>
      <c r="D315" s="19">
        <v>0</v>
      </c>
      <c r="E315" s="19">
        <v>0</v>
      </c>
      <c r="F315" s="19">
        <v>0</v>
      </c>
      <c r="G315" s="19">
        <v>0</v>
      </c>
      <c r="H315" t="s">
        <v>924</v>
      </c>
    </row>
    <row r="316" spans="1:8" x14ac:dyDescent="0.15">
      <c r="A316" s="18"/>
      <c r="B316" s="18"/>
      <c r="C316" s="18"/>
      <c r="D316" s="18"/>
      <c r="E316" s="18"/>
      <c r="F316" s="18"/>
      <c r="G316" s="18"/>
      <c r="H316" t="s">
        <v>925</v>
      </c>
    </row>
    <row r="317" spans="1:8" x14ac:dyDescent="0.15">
      <c r="A317" s="18"/>
      <c r="B317" s="18"/>
      <c r="C317" s="18"/>
      <c r="D317" s="18"/>
      <c r="E317" s="18"/>
      <c r="F317" s="18"/>
      <c r="G317" s="18"/>
      <c r="H317" t="s">
        <v>926</v>
      </c>
    </row>
    <row r="318" spans="1:8" x14ac:dyDescent="0.15">
      <c r="A318" s="18"/>
      <c r="B318" s="18"/>
      <c r="C318" s="18"/>
      <c r="D318" s="18"/>
      <c r="E318" s="18"/>
      <c r="F318" s="18"/>
      <c r="G318" s="18"/>
      <c r="H318" t="s">
        <v>927</v>
      </c>
    </row>
    <row r="319" spans="1:8" x14ac:dyDescent="0.15">
      <c r="A319" s="21">
        <v>0</v>
      </c>
      <c r="B319" s="21">
        <v>0</v>
      </c>
      <c r="C319" s="21">
        <v>0</v>
      </c>
      <c r="D319" s="21">
        <v>0</v>
      </c>
      <c r="E319" s="21">
        <v>0</v>
      </c>
      <c r="F319" s="21">
        <v>0</v>
      </c>
      <c r="G319" s="21">
        <v>0</v>
      </c>
      <c r="H319" t="s">
        <v>928</v>
      </c>
    </row>
    <row r="320" spans="1:8" x14ac:dyDescent="0.15">
      <c r="A320" s="18"/>
      <c r="B320" s="18"/>
      <c r="C320" s="18"/>
      <c r="D320" s="18"/>
      <c r="E320" s="18"/>
      <c r="F320" s="18"/>
      <c r="G320" s="18"/>
      <c r="H320" t="s">
        <v>929</v>
      </c>
    </row>
    <row r="321" spans="1:8" x14ac:dyDescent="0.15">
      <c r="A321" s="18"/>
      <c r="B321" s="18"/>
      <c r="C321" s="18"/>
      <c r="D321" s="18"/>
      <c r="E321" s="18"/>
      <c r="F321" s="18"/>
      <c r="G321" s="18"/>
      <c r="H321" t="s">
        <v>930</v>
      </c>
    </row>
    <row r="322" spans="1:8" x14ac:dyDescent="0.15">
      <c r="A322" s="21">
        <v>0</v>
      </c>
      <c r="B322" s="21">
        <v>0</v>
      </c>
      <c r="C322" s="21">
        <v>0</v>
      </c>
      <c r="D322" s="21">
        <v>0</v>
      </c>
      <c r="E322" s="21">
        <v>0</v>
      </c>
      <c r="F322" s="21">
        <v>0</v>
      </c>
      <c r="G322" s="21">
        <v>0</v>
      </c>
      <c r="H322" t="s">
        <v>931</v>
      </c>
    </row>
    <row r="323" spans="1:8" x14ac:dyDescent="0.15">
      <c r="A323" s="18"/>
      <c r="B323" s="18"/>
      <c r="C323" s="18"/>
      <c r="D323" s="18"/>
      <c r="E323" s="18"/>
      <c r="F323" s="18"/>
      <c r="G323" s="18"/>
      <c r="H323" t="s">
        <v>932</v>
      </c>
    </row>
    <row r="324" spans="1:8" x14ac:dyDescent="0.15">
      <c r="A324" s="18"/>
      <c r="B324" s="18"/>
      <c r="C324" s="18"/>
      <c r="D324" s="18"/>
      <c r="E324" s="18"/>
      <c r="F324" s="18"/>
      <c r="G324" s="18"/>
      <c r="H324" t="s">
        <v>933</v>
      </c>
    </row>
    <row r="325" spans="1:8" x14ac:dyDescent="0.15">
      <c r="A325" s="21">
        <v>0</v>
      </c>
      <c r="B325" s="21">
        <v>0</v>
      </c>
      <c r="C325" s="21">
        <v>0</v>
      </c>
      <c r="D325" s="21">
        <v>0</v>
      </c>
      <c r="E325" s="21">
        <v>0</v>
      </c>
      <c r="F325" s="21">
        <v>0</v>
      </c>
      <c r="G325" s="21">
        <v>0</v>
      </c>
      <c r="H325" t="s">
        <v>934</v>
      </c>
    </row>
    <row r="326" spans="1:8" x14ac:dyDescent="0.15">
      <c r="A326" s="18"/>
      <c r="B326" s="18"/>
      <c r="C326" s="18"/>
      <c r="D326" s="18"/>
      <c r="E326" s="18"/>
      <c r="F326" s="18"/>
      <c r="G326" s="18"/>
      <c r="H326" t="s">
        <v>935</v>
      </c>
    </row>
    <row r="327" spans="1:8" x14ac:dyDescent="0.15">
      <c r="A327" s="18"/>
      <c r="B327" s="18"/>
      <c r="C327" s="18"/>
      <c r="D327" s="18"/>
      <c r="E327" s="18"/>
      <c r="F327" s="18"/>
      <c r="G327" s="18"/>
      <c r="H327" t="s">
        <v>936</v>
      </c>
    </row>
    <row r="328" spans="1:8" x14ac:dyDescent="0.15">
      <c r="A328" s="21">
        <v>0</v>
      </c>
      <c r="B328" s="21">
        <v>0</v>
      </c>
      <c r="C328" s="21">
        <v>0</v>
      </c>
      <c r="D328" s="21">
        <v>0</v>
      </c>
      <c r="E328" s="21">
        <v>0</v>
      </c>
      <c r="F328" s="21">
        <v>0</v>
      </c>
      <c r="G328" s="21">
        <v>0</v>
      </c>
      <c r="H328" t="s">
        <v>937</v>
      </c>
    </row>
    <row r="329" spans="1:8" x14ac:dyDescent="0.15">
      <c r="A329" s="18"/>
      <c r="B329" s="18"/>
      <c r="C329" s="18"/>
      <c r="D329" s="18"/>
      <c r="E329" s="18"/>
      <c r="F329" s="18"/>
      <c r="G329" s="18"/>
      <c r="H329" t="s">
        <v>938</v>
      </c>
    </row>
    <row r="330" spans="1:8" x14ac:dyDescent="0.15">
      <c r="A330" s="18"/>
      <c r="B330" s="18"/>
      <c r="C330" s="18"/>
      <c r="D330" s="18"/>
      <c r="E330" s="18"/>
      <c r="F330" s="18"/>
      <c r="G330" s="18"/>
      <c r="H330" t="s">
        <v>939</v>
      </c>
    </row>
    <row r="331" spans="1:8" x14ac:dyDescent="0.15">
      <c r="A331" s="21">
        <v>0</v>
      </c>
      <c r="B331" s="21">
        <v>0</v>
      </c>
      <c r="C331" s="21">
        <v>0</v>
      </c>
      <c r="D331" s="21">
        <v>0</v>
      </c>
      <c r="E331" s="21">
        <v>0</v>
      </c>
      <c r="F331" s="21">
        <v>0</v>
      </c>
      <c r="G331" s="21">
        <v>0</v>
      </c>
      <c r="H331" t="s">
        <v>940</v>
      </c>
    </row>
    <row r="332" spans="1:8" x14ac:dyDescent="0.15">
      <c r="A332" s="18"/>
      <c r="B332" s="18"/>
      <c r="C332" s="18"/>
      <c r="D332" s="18"/>
      <c r="E332" s="18"/>
      <c r="F332" s="18"/>
      <c r="G332" s="18"/>
      <c r="H332" t="s">
        <v>941</v>
      </c>
    </row>
    <row r="333" spans="1:8" x14ac:dyDescent="0.15">
      <c r="A333" s="18"/>
      <c r="B333" s="18"/>
      <c r="C333" s="18"/>
      <c r="D333" s="18"/>
      <c r="E333" s="18"/>
      <c r="F333" s="18"/>
      <c r="G333" s="18"/>
      <c r="H333" t="s">
        <v>942</v>
      </c>
    </row>
    <row r="334" spans="1:8" x14ac:dyDescent="0.15">
      <c r="A334" s="21">
        <v>0</v>
      </c>
      <c r="B334" s="21">
        <v>0</v>
      </c>
      <c r="C334" s="21">
        <v>0</v>
      </c>
      <c r="D334" s="21">
        <v>0</v>
      </c>
      <c r="E334" s="21">
        <v>0</v>
      </c>
      <c r="F334" s="21">
        <v>0</v>
      </c>
      <c r="G334" s="21">
        <v>0</v>
      </c>
      <c r="H334" t="s">
        <v>943</v>
      </c>
    </row>
    <row r="335" spans="1:8" x14ac:dyDescent="0.15">
      <c r="A335" s="18"/>
      <c r="B335" s="18"/>
      <c r="C335" s="18"/>
      <c r="D335" s="18"/>
      <c r="E335" s="18"/>
      <c r="F335" s="18"/>
      <c r="G335" s="18"/>
      <c r="H335" t="s">
        <v>944</v>
      </c>
    </row>
    <row r="336" spans="1:8" x14ac:dyDescent="0.15">
      <c r="A336" s="18"/>
      <c r="B336" s="18"/>
      <c r="C336" s="18"/>
      <c r="D336" s="18"/>
      <c r="E336" s="18"/>
      <c r="F336" s="18"/>
      <c r="G336" s="18"/>
      <c r="H336" t="s">
        <v>945</v>
      </c>
    </row>
    <row r="337" spans="1:8" x14ac:dyDescent="0.15">
      <c r="A337" s="18"/>
      <c r="B337" s="18"/>
      <c r="C337" s="18"/>
      <c r="D337" s="18"/>
      <c r="E337" s="18"/>
      <c r="F337" s="18"/>
      <c r="G337" s="18"/>
    </row>
    <row r="338" spans="1:8" x14ac:dyDescent="0.15">
      <c r="A338" s="18"/>
      <c r="B338" s="18"/>
      <c r="C338" s="18"/>
      <c r="D338" s="18"/>
      <c r="E338" s="18"/>
      <c r="F338" s="18"/>
      <c r="G338" s="18"/>
    </row>
    <row r="339" spans="1:8" x14ac:dyDescent="0.15">
      <c r="A339" s="18"/>
      <c r="B339" s="18"/>
      <c r="C339" s="18"/>
      <c r="D339" s="18"/>
      <c r="E339" s="18"/>
      <c r="F339" s="18"/>
      <c r="G339" s="18"/>
    </row>
    <row r="340" spans="1:8" x14ac:dyDescent="0.15">
      <c r="A340" s="18"/>
      <c r="B340" s="18"/>
      <c r="C340" s="18"/>
      <c r="D340" s="18"/>
      <c r="E340" s="18"/>
      <c r="F340" s="18"/>
      <c r="G340" s="18"/>
    </row>
    <row r="341" spans="1:8" x14ac:dyDescent="0.15">
      <c r="A341" s="18"/>
      <c r="B341" s="18"/>
      <c r="C341" s="18"/>
      <c r="D341" s="18"/>
      <c r="E341" s="18"/>
      <c r="F341" s="18"/>
      <c r="G341" s="18"/>
      <c r="H341" t="s">
        <v>946</v>
      </c>
    </row>
    <row r="342" spans="1:8" x14ac:dyDescent="0.15">
      <c r="A342" s="19">
        <v>0</v>
      </c>
      <c r="B342" s="19">
        <v>0</v>
      </c>
      <c r="C342" s="19">
        <v>0</v>
      </c>
      <c r="D342" s="19">
        <v>0</v>
      </c>
      <c r="E342" s="19">
        <v>0</v>
      </c>
      <c r="F342" s="19">
        <v>0</v>
      </c>
      <c r="G342" s="19">
        <v>0</v>
      </c>
      <c r="H342" t="s">
        <v>947</v>
      </c>
    </row>
    <row r="343" spans="1:8" x14ac:dyDescent="0.15">
      <c r="A343" s="19">
        <v>0</v>
      </c>
      <c r="B343" s="19">
        <v>0</v>
      </c>
      <c r="C343" s="19">
        <v>0</v>
      </c>
      <c r="D343" s="19">
        <v>0</v>
      </c>
      <c r="E343" s="19">
        <v>0</v>
      </c>
      <c r="F343" s="19">
        <v>0</v>
      </c>
      <c r="G343" s="19">
        <v>0</v>
      </c>
      <c r="H343" t="s">
        <v>948</v>
      </c>
    </row>
    <row r="344" spans="1:8" x14ac:dyDescent="0.15">
      <c r="A344" s="19">
        <v>0</v>
      </c>
      <c r="B344" s="19">
        <v>0</v>
      </c>
      <c r="C344" s="19">
        <v>0</v>
      </c>
      <c r="D344" s="19">
        <v>0</v>
      </c>
      <c r="E344" s="19">
        <v>0</v>
      </c>
      <c r="F344" s="19">
        <v>0</v>
      </c>
      <c r="G344" s="19">
        <v>0</v>
      </c>
      <c r="H344" t="s">
        <v>949</v>
      </c>
    </row>
    <row r="345" spans="1:8" x14ac:dyDescent="0.15">
      <c r="A345" s="19">
        <v>0</v>
      </c>
      <c r="B345" s="19">
        <v>0</v>
      </c>
      <c r="C345" s="19">
        <v>0</v>
      </c>
      <c r="D345" s="19">
        <v>0</v>
      </c>
      <c r="E345" s="19">
        <v>0</v>
      </c>
      <c r="F345" s="19">
        <v>0</v>
      </c>
      <c r="G345" s="19">
        <v>0</v>
      </c>
      <c r="H345" t="s">
        <v>950</v>
      </c>
    </row>
    <row r="346" spans="1:8" x14ac:dyDescent="0.15">
      <c r="A346" s="18"/>
      <c r="B346" s="18"/>
      <c r="C346" s="18"/>
      <c r="D346" s="18"/>
      <c r="E346" s="18"/>
      <c r="F346" s="18"/>
      <c r="G346" s="18"/>
      <c r="H346" t="s">
        <v>951</v>
      </c>
    </row>
    <row r="347" spans="1:8" x14ac:dyDescent="0.15">
      <c r="A347" s="18"/>
      <c r="B347" s="18"/>
      <c r="C347" s="18"/>
      <c r="D347" s="18"/>
      <c r="E347" s="18"/>
      <c r="F347" s="18"/>
      <c r="G347" s="18"/>
      <c r="H347" t="s">
        <v>952</v>
      </c>
    </row>
    <row r="348" spans="1:8" x14ac:dyDescent="0.15">
      <c r="A348" s="18"/>
      <c r="B348" s="18"/>
      <c r="C348" s="18"/>
      <c r="D348" s="18"/>
      <c r="E348" s="18"/>
      <c r="F348" s="18"/>
      <c r="G348" s="18"/>
      <c r="H348" t="s">
        <v>953</v>
      </c>
    </row>
    <row r="349" spans="1:8" x14ac:dyDescent="0.15">
      <c r="A349" s="21">
        <v>0</v>
      </c>
      <c r="B349" s="21">
        <v>0</v>
      </c>
      <c r="C349" s="21">
        <v>0</v>
      </c>
      <c r="D349" s="21">
        <v>0</v>
      </c>
      <c r="E349" s="21">
        <v>0</v>
      </c>
      <c r="F349" s="21">
        <v>0</v>
      </c>
      <c r="G349" s="21">
        <v>0</v>
      </c>
      <c r="H349" t="s">
        <v>954</v>
      </c>
    </row>
    <row r="350" spans="1:8" x14ac:dyDescent="0.15">
      <c r="A350" s="18"/>
      <c r="B350" s="18"/>
      <c r="C350" s="18"/>
      <c r="D350" s="18"/>
      <c r="E350" s="18"/>
      <c r="F350" s="18"/>
      <c r="G350" s="18"/>
      <c r="H350" t="s">
        <v>955</v>
      </c>
    </row>
    <row r="351" spans="1:8" x14ac:dyDescent="0.15">
      <c r="A351" s="18"/>
      <c r="B351" s="18"/>
      <c r="C351" s="18"/>
      <c r="D351" s="18"/>
      <c r="E351" s="18"/>
      <c r="F351" s="18"/>
      <c r="G351" s="18"/>
      <c r="H351" t="s">
        <v>956</v>
      </c>
    </row>
    <row r="352" spans="1:8" x14ac:dyDescent="0.15">
      <c r="A352" s="21">
        <v>0</v>
      </c>
      <c r="B352" s="21">
        <v>0</v>
      </c>
      <c r="C352" s="21">
        <v>0</v>
      </c>
      <c r="D352" s="21">
        <v>0</v>
      </c>
      <c r="E352" s="21">
        <v>0</v>
      </c>
      <c r="F352" s="21">
        <v>0</v>
      </c>
      <c r="G352" s="21">
        <v>0</v>
      </c>
      <c r="H352" t="s">
        <v>957</v>
      </c>
    </row>
    <row r="353" spans="1:8" x14ac:dyDescent="0.15">
      <c r="A353" s="18"/>
      <c r="B353" s="18"/>
      <c r="C353" s="18"/>
      <c r="D353" s="18"/>
      <c r="E353" s="18"/>
      <c r="F353" s="18"/>
      <c r="G353" s="18"/>
      <c r="H353" t="s">
        <v>958</v>
      </c>
    </row>
    <row r="354" spans="1:8" x14ac:dyDescent="0.15">
      <c r="A354" s="18"/>
      <c r="B354" s="18"/>
      <c r="C354" s="18"/>
      <c r="D354" s="18"/>
      <c r="E354" s="18"/>
      <c r="F354" s="18"/>
      <c r="G354" s="18"/>
      <c r="H354" t="s">
        <v>959</v>
      </c>
    </row>
    <row r="355" spans="1:8" x14ac:dyDescent="0.15">
      <c r="A355" s="21">
        <v>0</v>
      </c>
      <c r="B355" s="21">
        <v>0</v>
      </c>
      <c r="C355" s="21">
        <v>0</v>
      </c>
      <c r="D355" s="21">
        <v>0</v>
      </c>
      <c r="E355" s="21">
        <v>0</v>
      </c>
      <c r="F355" s="21">
        <v>0</v>
      </c>
      <c r="G355" s="21">
        <v>0</v>
      </c>
      <c r="H355" t="s">
        <v>960</v>
      </c>
    </row>
    <row r="356" spans="1:8" x14ac:dyDescent="0.15">
      <c r="A356" s="18"/>
      <c r="B356" s="18"/>
      <c r="C356" s="18"/>
      <c r="D356" s="18"/>
      <c r="E356" s="18"/>
      <c r="F356" s="18"/>
      <c r="G356" s="18"/>
      <c r="H356" t="s">
        <v>961</v>
      </c>
    </row>
    <row r="357" spans="1:8" x14ac:dyDescent="0.15">
      <c r="A357" s="18"/>
      <c r="B357" s="18"/>
      <c r="C357" s="18"/>
      <c r="D357" s="18"/>
      <c r="E357" s="18"/>
      <c r="F357" s="18"/>
      <c r="G357" s="18"/>
      <c r="H357" t="s">
        <v>962</v>
      </c>
    </row>
    <row r="358" spans="1:8" x14ac:dyDescent="0.15">
      <c r="A358" s="21">
        <v>0</v>
      </c>
      <c r="B358" s="21">
        <v>0</v>
      </c>
      <c r="C358" s="21">
        <v>0</v>
      </c>
      <c r="D358" s="21">
        <v>0</v>
      </c>
      <c r="E358" s="21">
        <v>0</v>
      </c>
      <c r="F358" s="21">
        <v>0</v>
      </c>
      <c r="G358" s="21">
        <v>0</v>
      </c>
      <c r="H358" t="s">
        <v>963</v>
      </c>
    </row>
    <row r="359" spans="1:8" x14ac:dyDescent="0.15">
      <c r="A359" s="18"/>
      <c r="B359" s="18"/>
      <c r="C359" s="18"/>
      <c r="D359" s="18"/>
      <c r="E359" s="18"/>
      <c r="F359" s="18"/>
      <c r="G359" s="18"/>
      <c r="H359" t="s">
        <v>964</v>
      </c>
    </row>
    <row r="360" spans="1:8" x14ac:dyDescent="0.15">
      <c r="A360" s="18"/>
      <c r="B360" s="18"/>
      <c r="C360" s="18"/>
      <c r="D360" s="18"/>
      <c r="E360" s="18"/>
      <c r="F360" s="18"/>
      <c r="G360" s="18"/>
      <c r="H360" t="s">
        <v>965</v>
      </c>
    </row>
    <row r="361" spans="1:8" x14ac:dyDescent="0.15">
      <c r="A361" s="21">
        <v>0</v>
      </c>
      <c r="B361" s="21">
        <v>0</v>
      </c>
      <c r="C361" s="21">
        <v>0</v>
      </c>
      <c r="D361" s="21">
        <v>0</v>
      </c>
      <c r="E361" s="21">
        <v>0</v>
      </c>
      <c r="F361" s="21">
        <v>0</v>
      </c>
      <c r="G361" s="21">
        <v>0</v>
      </c>
      <c r="H361" t="s">
        <v>966</v>
      </c>
    </row>
    <row r="362" spans="1:8" x14ac:dyDescent="0.15">
      <c r="A362" s="18"/>
      <c r="B362" s="18"/>
      <c r="C362" s="18"/>
      <c r="D362" s="18"/>
      <c r="E362" s="18"/>
      <c r="F362" s="18"/>
      <c r="G362" s="18"/>
      <c r="H362" t="s">
        <v>967</v>
      </c>
    </row>
    <row r="363" spans="1:8" x14ac:dyDescent="0.15">
      <c r="A363" s="18"/>
      <c r="B363" s="18"/>
      <c r="C363" s="18"/>
      <c r="D363" s="18"/>
      <c r="E363" s="18"/>
      <c r="F363" s="18"/>
      <c r="G363" s="18"/>
      <c r="H363" t="s">
        <v>968</v>
      </c>
    </row>
    <row r="364" spans="1:8" x14ac:dyDescent="0.15">
      <c r="A364" s="21">
        <v>0</v>
      </c>
      <c r="B364" s="21">
        <v>0</v>
      </c>
      <c r="C364" s="21">
        <v>0</v>
      </c>
      <c r="D364" s="21">
        <v>0</v>
      </c>
      <c r="E364" s="21">
        <v>0</v>
      </c>
      <c r="F364" s="21">
        <v>0</v>
      </c>
      <c r="G364" s="21">
        <v>0</v>
      </c>
      <c r="H364" t="s">
        <v>969</v>
      </c>
    </row>
    <row r="365" spans="1:8" x14ac:dyDescent="0.15">
      <c r="A365" s="18"/>
      <c r="B365" s="18"/>
      <c r="C365" s="18"/>
      <c r="D365" s="18"/>
      <c r="E365" s="18"/>
      <c r="F365" s="18"/>
      <c r="G365" s="18"/>
      <c r="H365" t="s">
        <v>970</v>
      </c>
    </row>
    <row r="366" spans="1:8" x14ac:dyDescent="0.15">
      <c r="A366" s="18"/>
      <c r="B366" s="18"/>
      <c r="C366" s="18"/>
      <c r="D366" s="18"/>
      <c r="E366" s="18"/>
      <c r="F366" s="18"/>
      <c r="G366" s="18"/>
      <c r="H366" t="s">
        <v>971</v>
      </c>
    </row>
    <row r="367" spans="1:8" x14ac:dyDescent="0.15">
      <c r="A367" s="18"/>
      <c r="B367" s="18"/>
      <c r="C367" s="18"/>
      <c r="D367" s="18"/>
      <c r="E367" s="18"/>
      <c r="F367" s="18"/>
      <c r="G367" s="18"/>
    </row>
    <row r="368" spans="1:8" x14ac:dyDescent="0.15">
      <c r="A368" s="18"/>
      <c r="B368" s="18"/>
      <c r="C368" s="18"/>
      <c r="D368" s="18"/>
      <c r="E368" s="18"/>
      <c r="F368" s="18"/>
      <c r="G368" s="18"/>
    </row>
    <row r="369" spans="1:8" x14ac:dyDescent="0.15">
      <c r="A369" s="18"/>
      <c r="B369" s="18"/>
      <c r="C369" s="18"/>
      <c r="D369" s="18"/>
      <c r="E369" s="18"/>
      <c r="F369" s="18"/>
      <c r="G369" s="18"/>
    </row>
    <row r="370" spans="1:8" x14ac:dyDescent="0.15">
      <c r="A370" s="18"/>
      <c r="B370" s="18"/>
      <c r="C370" s="18"/>
      <c r="D370" s="18"/>
      <c r="E370" s="18"/>
      <c r="F370" s="18"/>
      <c r="G370" s="18"/>
    </row>
    <row r="371" spans="1:8" x14ac:dyDescent="0.15">
      <c r="A371" s="18"/>
      <c r="B371" s="18"/>
      <c r="C371" s="18"/>
      <c r="D371" s="18"/>
      <c r="E371" s="18"/>
      <c r="F371" s="18"/>
      <c r="G371" s="18"/>
      <c r="H371" t="s">
        <v>972</v>
      </c>
    </row>
    <row r="372" spans="1:8" x14ac:dyDescent="0.15">
      <c r="A372" s="19">
        <v>0</v>
      </c>
      <c r="B372" s="19">
        <v>0</v>
      </c>
      <c r="C372" s="19">
        <v>0</v>
      </c>
      <c r="D372" s="19">
        <v>0</v>
      </c>
      <c r="E372" s="19">
        <v>0</v>
      </c>
      <c r="F372" s="19">
        <v>0</v>
      </c>
      <c r="G372" s="19">
        <v>0</v>
      </c>
      <c r="H372" t="s">
        <v>973</v>
      </c>
    </row>
    <row r="373" spans="1:8" x14ac:dyDescent="0.15">
      <c r="A373" s="19">
        <v>0</v>
      </c>
      <c r="B373" s="19">
        <v>0</v>
      </c>
      <c r="C373" s="19">
        <v>0</v>
      </c>
      <c r="D373" s="19">
        <v>0</v>
      </c>
      <c r="E373" s="19">
        <v>0</v>
      </c>
      <c r="F373" s="19">
        <v>0</v>
      </c>
      <c r="G373" s="19">
        <v>0</v>
      </c>
      <c r="H373" t="s">
        <v>974</v>
      </c>
    </row>
    <row r="374" spans="1:8" x14ac:dyDescent="0.15">
      <c r="A374" s="19">
        <v>0</v>
      </c>
      <c r="B374" s="19">
        <v>0</v>
      </c>
      <c r="C374" s="19">
        <v>0</v>
      </c>
      <c r="D374" s="19">
        <v>0</v>
      </c>
      <c r="E374" s="19">
        <v>0</v>
      </c>
      <c r="F374" s="19">
        <v>0</v>
      </c>
      <c r="G374" s="19">
        <v>0</v>
      </c>
      <c r="H374" t="s">
        <v>975</v>
      </c>
    </row>
    <row r="375" spans="1:8" x14ac:dyDescent="0.15">
      <c r="A375" s="19">
        <v>0</v>
      </c>
      <c r="B375" s="19">
        <v>0</v>
      </c>
      <c r="C375" s="19">
        <v>0</v>
      </c>
      <c r="D375" s="19">
        <v>0</v>
      </c>
      <c r="E375" s="19">
        <v>0</v>
      </c>
      <c r="F375" s="19">
        <v>0</v>
      </c>
      <c r="G375" s="19">
        <v>0</v>
      </c>
      <c r="H375" t="s">
        <v>976</v>
      </c>
    </row>
    <row r="376" spans="1:8" x14ac:dyDescent="0.15">
      <c r="A376" s="18"/>
      <c r="B376" s="18"/>
      <c r="C376" s="18"/>
      <c r="D376" s="18"/>
      <c r="E376" s="18"/>
      <c r="F376" s="18"/>
      <c r="G376" s="18"/>
      <c r="H376" t="s">
        <v>977</v>
      </c>
    </row>
    <row r="377" spans="1:8" x14ac:dyDescent="0.15">
      <c r="A377" s="18"/>
      <c r="B377" s="18"/>
      <c r="C377" s="18"/>
      <c r="D377" s="18"/>
      <c r="E377" s="18"/>
      <c r="F377" s="18"/>
      <c r="G377" s="18"/>
      <c r="H377" t="s">
        <v>978</v>
      </c>
    </row>
    <row r="378" spans="1:8" x14ac:dyDescent="0.15">
      <c r="A378" s="18"/>
      <c r="B378" s="18"/>
      <c r="C378" s="18"/>
      <c r="D378" s="18"/>
      <c r="E378" s="18"/>
      <c r="F378" s="18"/>
      <c r="G378" s="18"/>
      <c r="H378" t="s">
        <v>979</v>
      </c>
    </row>
    <row r="379" spans="1:8" x14ac:dyDescent="0.15">
      <c r="A379" s="21">
        <v>0</v>
      </c>
      <c r="B379" s="21">
        <v>0</v>
      </c>
      <c r="C379" s="21">
        <v>0</v>
      </c>
      <c r="D379" s="21">
        <v>0</v>
      </c>
      <c r="E379" s="21">
        <v>0</v>
      </c>
      <c r="F379" s="21">
        <v>0</v>
      </c>
      <c r="G379" s="21">
        <v>0</v>
      </c>
      <c r="H379" t="s">
        <v>980</v>
      </c>
    </row>
    <row r="380" spans="1:8" x14ac:dyDescent="0.15">
      <c r="A380" s="18"/>
      <c r="B380" s="18"/>
      <c r="C380" s="18"/>
      <c r="D380" s="18"/>
      <c r="E380" s="18"/>
      <c r="F380" s="18"/>
      <c r="G380" s="18"/>
      <c r="H380" t="s">
        <v>981</v>
      </c>
    </row>
    <row r="381" spans="1:8" x14ac:dyDescent="0.15">
      <c r="A381" s="18"/>
      <c r="B381" s="18"/>
      <c r="C381" s="18"/>
      <c r="D381" s="18"/>
      <c r="E381" s="18"/>
      <c r="F381" s="18"/>
      <c r="G381" s="18"/>
      <c r="H381" t="s">
        <v>982</v>
      </c>
    </row>
    <row r="382" spans="1:8" x14ac:dyDescent="0.15">
      <c r="A382" s="21">
        <v>0</v>
      </c>
      <c r="B382" s="21">
        <v>0</v>
      </c>
      <c r="C382" s="21">
        <v>0</v>
      </c>
      <c r="D382" s="21">
        <v>0</v>
      </c>
      <c r="E382" s="21">
        <v>0</v>
      </c>
      <c r="F382" s="21">
        <v>0</v>
      </c>
      <c r="G382" s="21">
        <v>0</v>
      </c>
      <c r="H382" t="s">
        <v>983</v>
      </c>
    </row>
    <row r="383" spans="1:8" x14ac:dyDescent="0.15">
      <c r="A383" s="18"/>
      <c r="B383" s="18"/>
      <c r="C383" s="18"/>
      <c r="D383" s="18"/>
      <c r="E383" s="18"/>
      <c r="F383" s="18"/>
      <c r="G383" s="18"/>
      <c r="H383" t="s">
        <v>984</v>
      </c>
    </row>
    <row r="384" spans="1:8" x14ac:dyDescent="0.15">
      <c r="A384" s="18"/>
      <c r="B384" s="18"/>
      <c r="C384" s="18"/>
      <c r="D384" s="18"/>
      <c r="E384" s="18"/>
      <c r="F384" s="18"/>
      <c r="G384" s="18"/>
      <c r="H384" t="s">
        <v>985</v>
      </c>
    </row>
    <row r="385" spans="1:8" x14ac:dyDescent="0.15">
      <c r="A385" s="21">
        <v>0</v>
      </c>
      <c r="B385" s="21">
        <v>0</v>
      </c>
      <c r="C385" s="21">
        <v>0</v>
      </c>
      <c r="D385" s="21">
        <v>0</v>
      </c>
      <c r="E385" s="21">
        <v>0</v>
      </c>
      <c r="F385" s="21">
        <v>0</v>
      </c>
      <c r="G385" s="21">
        <v>0</v>
      </c>
      <c r="H385" t="s">
        <v>986</v>
      </c>
    </row>
    <row r="386" spans="1:8" x14ac:dyDescent="0.15">
      <c r="A386" s="18"/>
      <c r="B386" s="18"/>
      <c r="C386" s="18"/>
      <c r="D386" s="18"/>
      <c r="E386" s="18"/>
      <c r="F386" s="18"/>
      <c r="G386" s="18"/>
      <c r="H386" t="s">
        <v>987</v>
      </c>
    </row>
    <row r="387" spans="1:8" x14ac:dyDescent="0.15">
      <c r="A387" s="18"/>
      <c r="B387" s="18"/>
      <c r="C387" s="18"/>
      <c r="D387" s="18"/>
      <c r="E387" s="18"/>
      <c r="F387" s="18"/>
      <c r="G387" s="18"/>
      <c r="H387" t="s">
        <v>988</v>
      </c>
    </row>
    <row r="388" spans="1:8" x14ac:dyDescent="0.15">
      <c r="A388" s="21">
        <v>0</v>
      </c>
      <c r="B388" s="21">
        <v>0</v>
      </c>
      <c r="C388" s="21">
        <v>0</v>
      </c>
      <c r="D388" s="21">
        <v>0</v>
      </c>
      <c r="E388" s="21">
        <v>0</v>
      </c>
      <c r="F388" s="21">
        <v>0</v>
      </c>
      <c r="G388" s="21">
        <v>0</v>
      </c>
      <c r="H388" t="s">
        <v>989</v>
      </c>
    </row>
    <row r="389" spans="1:8" x14ac:dyDescent="0.15">
      <c r="A389" s="18"/>
      <c r="B389" s="18"/>
      <c r="C389" s="18"/>
      <c r="D389" s="18"/>
      <c r="E389" s="18"/>
      <c r="F389" s="18"/>
      <c r="G389" s="18"/>
      <c r="H389" t="s">
        <v>990</v>
      </c>
    </row>
    <row r="390" spans="1:8" x14ac:dyDescent="0.15">
      <c r="A390" s="18"/>
      <c r="B390" s="18"/>
      <c r="C390" s="18"/>
      <c r="D390" s="18"/>
      <c r="E390" s="18"/>
      <c r="F390" s="18"/>
      <c r="G390" s="18"/>
      <c r="H390" t="s">
        <v>991</v>
      </c>
    </row>
    <row r="391" spans="1:8" x14ac:dyDescent="0.15">
      <c r="A391" s="21">
        <v>0</v>
      </c>
      <c r="B391" s="21">
        <v>0</v>
      </c>
      <c r="C391" s="21">
        <v>0</v>
      </c>
      <c r="D391" s="21">
        <v>0</v>
      </c>
      <c r="E391" s="21">
        <v>0</v>
      </c>
      <c r="F391" s="21">
        <v>0</v>
      </c>
      <c r="G391" s="21">
        <v>0</v>
      </c>
      <c r="H391" t="s">
        <v>992</v>
      </c>
    </row>
    <row r="392" spans="1:8" x14ac:dyDescent="0.15">
      <c r="A392" s="18"/>
      <c r="B392" s="18"/>
      <c r="C392" s="18"/>
      <c r="D392" s="18"/>
      <c r="E392" s="18"/>
      <c r="F392" s="18"/>
      <c r="G392" s="18"/>
      <c r="H392" t="s">
        <v>993</v>
      </c>
    </row>
    <row r="393" spans="1:8" x14ac:dyDescent="0.15">
      <c r="A393" s="18"/>
      <c r="B393" s="18"/>
      <c r="C393" s="18"/>
      <c r="D393" s="18"/>
      <c r="E393" s="18"/>
      <c r="F393" s="18"/>
      <c r="G393" s="18"/>
      <c r="H393" t="s">
        <v>994</v>
      </c>
    </row>
    <row r="394" spans="1:8" x14ac:dyDescent="0.15">
      <c r="A394" s="21">
        <v>0</v>
      </c>
      <c r="B394" s="21">
        <v>0</v>
      </c>
      <c r="C394" s="21">
        <v>0</v>
      </c>
      <c r="D394" s="21">
        <v>0</v>
      </c>
      <c r="E394" s="21">
        <v>0</v>
      </c>
      <c r="F394" s="21">
        <v>0</v>
      </c>
      <c r="G394" s="21">
        <v>0</v>
      </c>
      <c r="H394" t="s">
        <v>995</v>
      </c>
    </row>
    <row r="395" spans="1:8" x14ac:dyDescent="0.15">
      <c r="A395" s="18"/>
      <c r="B395" s="18"/>
      <c r="C395" s="18"/>
      <c r="D395" s="18"/>
      <c r="E395" s="18"/>
      <c r="F395" s="18"/>
      <c r="G395" s="18"/>
      <c r="H395" t="s">
        <v>996</v>
      </c>
    </row>
    <row r="396" spans="1:8" x14ac:dyDescent="0.15">
      <c r="A396" s="18"/>
      <c r="B396" s="18"/>
      <c r="C396" s="18"/>
      <c r="D396" s="18"/>
      <c r="E396" s="18"/>
      <c r="F396" s="18"/>
      <c r="G396" s="18"/>
      <c r="H396" t="s">
        <v>997</v>
      </c>
    </row>
    <row r="397" spans="1:8" x14ac:dyDescent="0.15">
      <c r="A397" s="18"/>
      <c r="B397" s="18"/>
      <c r="C397" s="18"/>
      <c r="D397" s="18"/>
      <c r="E397" s="18"/>
      <c r="F397" s="18"/>
      <c r="G397" s="18"/>
    </row>
    <row r="398" spans="1:8" x14ac:dyDescent="0.15">
      <c r="A398" s="18"/>
      <c r="B398" s="18"/>
      <c r="C398" s="18"/>
      <c r="D398" s="18"/>
      <c r="E398" s="18"/>
      <c r="F398" s="18"/>
      <c r="G398" s="18"/>
    </row>
    <row r="399" spans="1:8" x14ac:dyDescent="0.15">
      <c r="A399" s="18"/>
      <c r="B399" s="18"/>
      <c r="C399" s="18"/>
      <c r="D399" s="18"/>
      <c r="E399" s="18"/>
      <c r="F399" s="18"/>
      <c r="G399" s="18"/>
    </row>
    <row r="400" spans="1:8" x14ac:dyDescent="0.15">
      <c r="A400" s="18"/>
      <c r="B400" s="18"/>
      <c r="C400" s="18"/>
      <c r="D400" s="18"/>
      <c r="E400" s="18"/>
      <c r="F400" s="18"/>
      <c r="G400" s="18"/>
    </row>
    <row r="401" spans="1:8" x14ac:dyDescent="0.15">
      <c r="A401" s="18"/>
      <c r="B401" s="18"/>
      <c r="C401" s="18"/>
      <c r="D401" s="18"/>
      <c r="E401" s="18"/>
      <c r="F401" s="18"/>
      <c r="G401" s="18"/>
      <c r="H401" t="s">
        <v>998</v>
      </c>
    </row>
    <row r="402" spans="1:8" x14ac:dyDescent="0.15">
      <c r="A402" s="19">
        <v>0</v>
      </c>
      <c r="B402" s="19">
        <v>0</v>
      </c>
      <c r="C402" s="19">
        <v>0</v>
      </c>
      <c r="D402" s="19">
        <v>0</v>
      </c>
      <c r="E402" s="19">
        <v>0</v>
      </c>
      <c r="F402" s="19">
        <v>0</v>
      </c>
      <c r="G402" s="19">
        <v>0</v>
      </c>
      <c r="H402" t="s">
        <v>999</v>
      </c>
    </row>
    <row r="403" spans="1:8" x14ac:dyDescent="0.15">
      <c r="A403" s="19">
        <v>0</v>
      </c>
      <c r="B403" s="19">
        <v>0</v>
      </c>
      <c r="C403" s="19">
        <v>0</v>
      </c>
      <c r="D403" s="19">
        <v>0</v>
      </c>
      <c r="E403" s="19">
        <v>0</v>
      </c>
      <c r="F403" s="19">
        <v>0</v>
      </c>
      <c r="G403" s="19">
        <v>0</v>
      </c>
      <c r="H403" t="s">
        <v>1000</v>
      </c>
    </row>
    <row r="404" spans="1:8" x14ac:dyDescent="0.15">
      <c r="A404" s="19">
        <v>0</v>
      </c>
      <c r="B404" s="19">
        <v>0</v>
      </c>
      <c r="C404" s="19">
        <v>0</v>
      </c>
      <c r="D404" s="19">
        <v>0</v>
      </c>
      <c r="E404" s="19">
        <v>0</v>
      </c>
      <c r="F404" s="19">
        <v>0</v>
      </c>
      <c r="G404" s="19">
        <v>0</v>
      </c>
      <c r="H404" t="s">
        <v>1001</v>
      </c>
    </row>
    <row r="405" spans="1:8" x14ac:dyDescent="0.15">
      <c r="A405" s="19">
        <v>0</v>
      </c>
      <c r="B405" s="19">
        <v>0</v>
      </c>
      <c r="C405" s="19">
        <v>0</v>
      </c>
      <c r="D405" s="19">
        <v>0</v>
      </c>
      <c r="E405" s="19">
        <v>0</v>
      </c>
      <c r="F405" s="19">
        <v>0</v>
      </c>
      <c r="G405" s="19">
        <v>0</v>
      </c>
      <c r="H405" t="s">
        <v>1002</v>
      </c>
    </row>
    <row r="406" spans="1:8" x14ac:dyDescent="0.15">
      <c r="A406" s="18"/>
      <c r="B406" s="18"/>
      <c r="C406" s="18"/>
      <c r="D406" s="18"/>
      <c r="E406" s="18"/>
      <c r="F406" s="18"/>
      <c r="G406" s="18"/>
      <c r="H406" t="s">
        <v>1003</v>
      </c>
    </row>
    <row r="407" spans="1:8" x14ac:dyDescent="0.15">
      <c r="A407" s="18"/>
      <c r="B407" s="18"/>
      <c r="C407" s="18"/>
      <c r="D407" s="18"/>
      <c r="E407" s="18"/>
      <c r="F407" s="18"/>
      <c r="G407" s="18"/>
      <c r="H407" t="s">
        <v>1004</v>
      </c>
    </row>
    <row r="408" spans="1:8" x14ac:dyDescent="0.15">
      <c r="A408" s="18"/>
      <c r="B408" s="18"/>
      <c r="C408" s="18"/>
      <c r="D408" s="18"/>
      <c r="E408" s="18"/>
      <c r="F408" s="18"/>
      <c r="G408" s="18"/>
      <c r="H408" t="s">
        <v>1005</v>
      </c>
    </row>
    <row r="409" spans="1:8" x14ac:dyDescent="0.15">
      <c r="A409" s="21">
        <v>0</v>
      </c>
      <c r="B409" s="21">
        <v>0</v>
      </c>
      <c r="C409" s="21">
        <v>0</v>
      </c>
      <c r="D409" s="21">
        <v>0</v>
      </c>
      <c r="E409" s="21">
        <v>0</v>
      </c>
      <c r="F409" s="21">
        <v>0</v>
      </c>
      <c r="G409" s="21">
        <v>0</v>
      </c>
      <c r="H409" t="s">
        <v>1006</v>
      </c>
    </row>
    <row r="410" spans="1:8" x14ac:dyDescent="0.15">
      <c r="A410" s="18"/>
      <c r="B410" s="18"/>
      <c r="C410" s="18"/>
      <c r="D410" s="18"/>
      <c r="E410" s="18"/>
      <c r="F410" s="18"/>
      <c r="G410" s="18"/>
      <c r="H410" t="s">
        <v>1007</v>
      </c>
    </row>
    <row r="411" spans="1:8" x14ac:dyDescent="0.15">
      <c r="A411" s="18"/>
      <c r="B411" s="18"/>
      <c r="C411" s="18"/>
      <c r="D411" s="18"/>
      <c r="E411" s="18"/>
      <c r="F411" s="18"/>
      <c r="G411" s="18"/>
      <c r="H411" t="s">
        <v>1008</v>
      </c>
    </row>
    <row r="412" spans="1:8" x14ac:dyDescent="0.15">
      <c r="A412" s="21">
        <v>0</v>
      </c>
      <c r="B412" s="21">
        <v>0</v>
      </c>
      <c r="C412" s="21">
        <v>0</v>
      </c>
      <c r="D412" s="21">
        <v>0</v>
      </c>
      <c r="E412" s="21">
        <v>0</v>
      </c>
      <c r="F412" s="21">
        <v>0</v>
      </c>
      <c r="G412" s="21">
        <v>0</v>
      </c>
      <c r="H412" t="s">
        <v>1009</v>
      </c>
    </row>
    <row r="413" spans="1:8" x14ac:dyDescent="0.15">
      <c r="A413" s="18"/>
      <c r="B413" s="18"/>
      <c r="C413" s="18"/>
      <c r="D413" s="18"/>
      <c r="E413" s="18"/>
      <c r="F413" s="18"/>
      <c r="G413" s="18"/>
      <c r="H413" t="s">
        <v>1010</v>
      </c>
    </row>
    <row r="414" spans="1:8" x14ac:dyDescent="0.15">
      <c r="A414" s="18"/>
      <c r="B414" s="18"/>
      <c r="C414" s="18"/>
      <c r="D414" s="18"/>
      <c r="E414" s="18"/>
      <c r="F414" s="18"/>
      <c r="G414" s="18"/>
      <c r="H414" t="s">
        <v>1011</v>
      </c>
    </row>
    <row r="415" spans="1:8" x14ac:dyDescent="0.15">
      <c r="A415" s="21">
        <v>0</v>
      </c>
      <c r="B415" s="21">
        <v>0</v>
      </c>
      <c r="C415" s="21">
        <v>0</v>
      </c>
      <c r="D415" s="21">
        <v>0</v>
      </c>
      <c r="E415" s="21">
        <v>0</v>
      </c>
      <c r="F415" s="21">
        <v>0</v>
      </c>
      <c r="G415" s="21">
        <v>0</v>
      </c>
      <c r="H415" t="s">
        <v>1012</v>
      </c>
    </row>
    <row r="416" spans="1:8" x14ac:dyDescent="0.15">
      <c r="A416" s="18"/>
      <c r="B416" s="18"/>
      <c r="C416" s="18"/>
      <c r="D416" s="18"/>
      <c r="E416" s="18"/>
      <c r="F416" s="18"/>
      <c r="G416" s="18"/>
      <c r="H416" t="s">
        <v>1013</v>
      </c>
    </row>
    <row r="417" spans="1:8" x14ac:dyDescent="0.15">
      <c r="A417" s="18"/>
      <c r="B417" s="18"/>
      <c r="C417" s="18"/>
      <c r="D417" s="18"/>
      <c r="E417" s="18"/>
      <c r="F417" s="18"/>
      <c r="G417" s="18"/>
      <c r="H417" t="s">
        <v>1014</v>
      </c>
    </row>
    <row r="418" spans="1:8" x14ac:dyDescent="0.15">
      <c r="A418" s="21">
        <v>0</v>
      </c>
      <c r="B418" s="21">
        <v>0</v>
      </c>
      <c r="C418" s="21">
        <v>0</v>
      </c>
      <c r="D418" s="21">
        <v>0</v>
      </c>
      <c r="E418" s="21">
        <v>0</v>
      </c>
      <c r="F418" s="21">
        <v>0</v>
      </c>
      <c r="G418" s="21">
        <v>0</v>
      </c>
      <c r="H418" t="s">
        <v>1015</v>
      </c>
    </row>
    <row r="419" spans="1:8" x14ac:dyDescent="0.15">
      <c r="A419" s="18"/>
      <c r="B419" s="18"/>
      <c r="C419" s="18"/>
      <c r="D419" s="18"/>
      <c r="E419" s="18"/>
      <c r="F419" s="18"/>
      <c r="G419" s="18"/>
      <c r="H419" t="s">
        <v>1016</v>
      </c>
    </row>
    <row r="420" spans="1:8" x14ac:dyDescent="0.15">
      <c r="A420" s="18"/>
      <c r="B420" s="18"/>
      <c r="C420" s="18"/>
      <c r="D420" s="18"/>
      <c r="E420" s="18"/>
      <c r="F420" s="18"/>
      <c r="G420" s="18"/>
      <c r="H420" t="s">
        <v>1017</v>
      </c>
    </row>
    <row r="421" spans="1:8" x14ac:dyDescent="0.15">
      <c r="A421" s="21">
        <v>0</v>
      </c>
      <c r="B421" s="21">
        <v>0</v>
      </c>
      <c r="C421" s="21">
        <v>0</v>
      </c>
      <c r="D421" s="21">
        <v>0</v>
      </c>
      <c r="E421" s="21">
        <v>0</v>
      </c>
      <c r="F421" s="21">
        <v>0</v>
      </c>
      <c r="G421" s="21">
        <v>0</v>
      </c>
      <c r="H421" t="s">
        <v>1018</v>
      </c>
    </row>
    <row r="422" spans="1:8" x14ac:dyDescent="0.15">
      <c r="A422" s="18"/>
      <c r="B422" s="18"/>
      <c r="C422" s="18"/>
      <c r="D422" s="18"/>
      <c r="E422" s="18"/>
      <c r="F422" s="18"/>
      <c r="G422" s="18"/>
      <c r="H422" t="s">
        <v>1019</v>
      </c>
    </row>
    <row r="423" spans="1:8" x14ac:dyDescent="0.15">
      <c r="A423" s="18"/>
      <c r="B423" s="18"/>
      <c r="C423" s="18"/>
      <c r="D423" s="18"/>
      <c r="E423" s="18"/>
      <c r="F423" s="18"/>
      <c r="G423" s="18"/>
      <c r="H423" t="s">
        <v>1020</v>
      </c>
    </row>
    <row r="424" spans="1:8" x14ac:dyDescent="0.15">
      <c r="A424" s="21">
        <v>0</v>
      </c>
      <c r="B424" s="21">
        <v>0</v>
      </c>
      <c r="C424" s="21">
        <v>0</v>
      </c>
      <c r="D424" s="21">
        <v>0</v>
      </c>
      <c r="E424" s="21">
        <v>0</v>
      </c>
      <c r="F424" s="21">
        <v>0</v>
      </c>
      <c r="G424" s="21">
        <v>0</v>
      </c>
      <c r="H424" t="s">
        <v>1021</v>
      </c>
    </row>
    <row r="425" spans="1:8" x14ac:dyDescent="0.15">
      <c r="A425" s="18"/>
      <c r="B425" s="18"/>
      <c r="C425" s="18"/>
      <c r="D425" s="18"/>
      <c r="E425" s="18"/>
      <c r="F425" s="18"/>
      <c r="G425" s="18"/>
      <c r="H425" t="s">
        <v>1022</v>
      </c>
    </row>
    <row r="426" spans="1:8" x14ac:dyDescent="0.15">
      <c r="A426" s="18"/>
      <c r="B426" s="18"/>
      <c r="C426" s="18"/>
      <c r="D426" s="18"/>
      <c r="E426" s="18"/>
      <c r="F426" s="18"/>
      <c r="G426" s="18"/>
      <c r="H426" t="s">
        <v>1023</v>
      </c>
    </row>
    <row r="427" spans="1:8" x14ac:dyDescent="0.15">
      <c r="A427" s="18"/>
      <c r="B427" s="18"/>
      <c r="C427" s="18"/>
      <c r="D427" s="18"/>
      <c r="E427" s="18"/>
      <c r="F427" s="18"/>
      <c r="G427" s="18"/>
    </row>
    <row r="428" spans="1:8" x14ac:dyDescent="0.15">
      <c r="A428" s="18"/>
      <c r="B428" s="18"/>
      <c r="C428" s="18"/>
      <c r="D428" s="18"/>
      <c r="E428" s="18"/>
      <c r="F428" s="18"/>
      <c r="G428" s="18"/>
    </row>
    <row r="429" spans="1:8" x14ac:dyDescent="0.15">
      <c r="A429" s="18"/>
      <c r="B429" s="18"/>
      <c r="C429" s="18"/>
      <c r="D429" s="18"/>
      <c r="E429" s="18"/>
      <c r="F429" s="18"/>
      <c r="G429" s="18"/>
    </row>
    <row r="430" spans="1:8" x14ac:dyDescent="0.15">
      <c r="A430" s="18"/>
      <c r="B430" s="18"/>
      <c r="C430" s="18"/>
      <c r="D430" s="18"/>
      <c r="E430" s="18"/>
      <c r="F430" s="18"/>
      <c r="G430" s="18"/>
    </row>
    <row r="431" spans="1:8" x14ac:dyDescent="0.15">
      <c r="A431" s="18"/>
      <c r="B431" s="18"/>
      <c r="C431" s="18"/>
      <c r="D431" s="18"/>
      <c r="E431" s="18"/>
      <c r="F431" s="18"/>
      <c r="G431" s="18"/>
      <c r="H431" t="s">
        <v>1024</v>
      </c>
    </row>
    <row r="432" spans="1:8" x14ac:dyDescent="0.15">
      <c r="A432" s="19">
        <v>0</v>
      </c>
      <c r="B432" s="19">
        <v>0</v>
      </c>
      <c r="C432" s="19">
        <v>0</v>
      </c>
      <c r="D432" s="19">
        <v>0</v>
      </c>
      <c r="E432" s="19">
        <v>0</v>
      </c>
      <c r="F432" s="19">
        <v>0</v>
      </c>
      <c r="G432" s="19">
        <v>0</v>
      </c>
      <c r="H432" t="s">
        <v>1025</v>
      </c>
    </row>
    <row r="433" spans="1:8" x14ac:dyDescent="0.15">
      <c r="A433" s="19">
        <v>0</v>
      </c>
      <c r="B433" s="19">
        <v>0</v>
      </c>
      <c r="C433" s="19">
        <v>0</v>
      </c>
      <c r="D433" s="19">
        <v>0</v>
      </c>
      <c r="E433" s="19">
        <v>0</v>
      </c>
      <c r="F433" s="19">
        <v>0</v>
      </c>
      <c r="G433" s="19">
        <v>0</v>
      </c>
      <c r="H433" t="s">
        <v>1026</v>
      </c>
    </row>
    <row r="434" spans="1:8" x14ac:dyDescent="0.15">
      <c r="A434" s="19">
        <v>0</v>
      </c>
      <c r="B434" s="19">
        <v>0</v>
      </c>
      <c r="C434" s="19">
        <v>0</v>
      </c>
      <c r="D434" s="19">
        <v>0</v>
      </c>
      <c r="E434" s="19">
        <v>0</v>
      </c>
      <c r="F434" s="19">
        <v>0</v>
      </c>
      <c r="G434" s="19">
        <v>0</v>
      </c>
      <c r="H434" t="s">
        <v>1027</v>
      </c>
    </row>
    <row r="435" spans="1:8" x14ac:dyDescent="0.15">
      <c r="A435" s="19">
        <v>0</v>
      </c>
      <c r="B435" s="19">
        <v>0</v>
      </c>
      <c r="C435" s="19">
        <v>0</v>
      </c>
      <c r="D435" s="19">
        <v>0</v>
      </c>
      <c r="E435" s="19">
        <v>0</v>
      </c>
      <c r="F435" s="19">
        <v>0</v>
      </c>
      <c r="G435" s="19">
        <v>0</v>
      </c>
      <c r="H435" t="s">
        <v>1028</v>
      </c>
    </row>
    <row r="436" spans="1:8" x14ac:dyDescent="0.15">
      <c r="A436" s="18"/>
      <c r="B436" s="18"/>
      <c r="C436" s="18"/>
      <c r="D436" s="18"/>
      <c r="E436" s="18"/>
      <c r="F436" s="18"/>
      <c r="G436" s="18"/>
      <c r="H436" t="s">
        <v>1029</v>
      </c>
    </row>
    <row r="437" spans="1:8" x14ac:dyDescent="0.15">
      <c r="A437" s="18"/>
      <c r="B437" s="18"/>
      <c r="C437" s="18"/>
      <c r="D437" s="18"/>
      <c r="E437" s="18"/>
      <c r="F437" s="18"/>
      <c r="G437" s="18"/>
      <c r="H437" t="s">
        <v>1030</v>
      </c>
    </row>
    <row r="438" spans="1:8" x14ac:dyDescent="0.15">
      <c r="A438" s="18"/>
      <c r="B438" s="18"/>
      <c r="C438" s="18"/>
      <c r="D438" s="18"/>
      <c r="E438" s="18"/>
      <c r="F438" s="18"/>
      <c r="G438" s="18"/>
      <c r="H438" t="s">
        <v>1031</v>
      </c>
    </row>
    <row r="439" spans="1:8" x14ac:dyDescent="0.15">
      <c r="A439" s="21">
        <v>0</v>
      </c>
      <c r="B439" s="21">
        <v>0</v>
      </c>
      <c r="C439" s="21">
        <v>0</v>
      </c>
      <c r="D439" s="21">
        <v>0</v>
      </c>
      <c r="E439" s="21">
        <v>0</v>
      </c>
      <c r="F439" s="21">
        <v>0</v>
      </c>
      <c r="G439" s="21">
        <v>0</v>
      </c>
      <c r="H439" t="s">
        <v>1032</v>
      </c>
    </row>
    <row r="440" spans="1:8" x14ac:dyDescent="0.15">
      <c r="A440" s="18"/>
      <c r="B440" s="18"/>
      <c r="C440" s="18"/>
      <c r="D440" s="18"/>
      <c r="E440" s="18"/>
      <c r="F440" s="18"/>
      <c r="G440" s="18"/>
      <c r="H440" t="s">
        <v>1033</v>
      </c>
    </row>
    <row r="441" spans="1:8" x14ac:dyDescent="0.15">
      <c r="A441" s="18"/>
      <c r="B441" s="18"/>
      <c r="C441" s="18"/>
      <c r="D441" s="18"/>
      <c r="E441" s="18"/>
      <c r="F441" s="18"/>
      <c r="G441" s="18"/>
      <c r="H441" t="s">
        <v>1034</v>
      </c>
    </row>
    <row r="442" spans="1:8" x14ac:dyDescent="0.15">
      <c r="A442" s="21">
        <v>0</v>
      </c>
      <c r="B442" s="21">
        <v>0</v>
      </c>
      <c r="C442" s="21">
        <v>0</v>
      </c>
      <c r="D442" s="21">
        <v>0</v>
      </c>
      <c r="E442" s="21">
        <v>0</v>
      </c>
      <c r="F442" s="21">
        <v>0</v>
      </c>
      <c r="G442" s="21">
        <v>0</v>
      </c>
      <c r="H442" t="s">
        <v>1035</v>
      </c>
    </row>
    <row r="443" spans="1:8" x14ac:dyDescent="0.15">
      <c r="A443" s="18"/>
      <c r="B443" s="18"/>
      <c r="C443" s="18"/>
      <c r="D443" s="18"/>
      <c r="E443" s="18"/>
      <c r="F443" s="18"/>
      <c r="G443" s="18"/>
      <c r="H443" t="s">
        <v>1036</v>
      </c>
    </row>
    <row r="444" spans="1:8" x14ac:dyDescent="0.15">
      <c r="A444" s="18"/>
      <c r="B444" s="18"/>
      <c r="C444" s="18"/>
      <c r="D444" s="18"/>
      <c r="E444" s="18"/>
      <c r="F444" s="18"/>
      <c r="G444" s="18"/>
      <c r="H444" t="s">
        <v>1037</v>
      </c>
    </row>
    <row r="445" spans="1:8" x14ac:dyDescent="0.15">
      <c r="A445" s="21">
        <v>0</v>
      </c>
      <c r="B445" s="21">
        <v>0</v>
      </c>
      <c r="C445" s="21">
        <v>0</v>
      </c>
      <c r="D445" s="21">
        <v>0</v>
      </c>
      <c r="E445" s="21">
        <v>0</v>
      </c>
      <c r="F445" s="21">
        <v>0</v>
      </c>
      <c r="G445" s="21">
        <v>0</v>
      </c>
      <c r="H445" t="s">
        <v>1038</v>
      </c>
    </row>
    <row r="446" spans="1:8" x14ac:dyDescent="0.15">
      <c r="A446" s="18"/>
      <c r="B446" s="18"/>
      <c r="C446" s="18"/>
      <c r="D446" s="18"/>
      <c r="E446" s="18"/>
      <c r="F446" s="18"/>
      <c r="G446" s="18"/>
      <c r="H446" t="s">
        <v>1039</v>
      </c>
    </row>
    <row r="447" spans="1:8" x14ac:dyDescent="0.15">
      <c r="A447" s="18"/>
      <c r="B447" s="18"/>
      <c r="C447" s="18"/>
      <c r="D447" s="18"/>
      <c r="E447" s="18"/>
      <c r="F447" s="18"/>
      <c r="G447" s="18"/>
      <c r="H447" t="s">
        <v>1040</v>
      </c>
    </row>
    <row r="448" spans="1:8" x14ac:dyDescent="0.15">
      <c r="A448" s="21">
        <v>0</v>
      </c>
      <c r="B448" s="21">
        <v>0</v>
      </c>
      <c r="C448" s="21">
        <v>0</v>
      </c>
      <c r="D448" s="21">
        <v>0</v>
      </c>
      <c r="E448" s="21">
        <v>0</v>
      </c>
      <c r="F448" s="21">
        <v>0</v>
      </c>
      <c r="G448" s="21">
        <v>0</v>
      </c>
      <c r="H448" t="s">
        <v>1041</v>
      </c>
    </row>
    <row r="449" spans="1:8" x14ac:dyDescent="0.15">
      <c r="A449" s="18"/>
      <c r="B449" s="18"/>
      <c r="C449" s="18"/>
      <c r="D449" s="18"/>
      <c r="E449" s="18"/>
      <c r="F449" s="18"/>
      <c r="G449" s="18"/>
      <c r="H449" t="s">
        <v>1042</v>
      </c>
    </row>
    <row r="450" spans="1:8" x14ac:dyDescent="0.15">
      <c r="A450" s="18"/>
      <c r="B450" s="18"/>
      <c r="C450" s="18"/>
      <c r="D450" s="18"/>
      <c r="E450" s="18"/>
      <c r="F450" s="18"/>
      <c r="G450" s="18"/>
      <c r="H450" t="s">
        <v>1043</v>
      </c>
    </row>
    <row r="451" spans="1:8" x14ac:dyDescent="0.15">
      <c r="A451" s="21">
        <v>0</v>
      </c>
      <c r="B451" s="21">
        <v>0</v>
      </c>
      <c r="C451" s="21">
        <v>0</v>
      </c>
      <c r="D451" s="21">
        <v>0</v>
      </c>
      <c r="E451" s="21">
        <v>0</v>
      </c>
      <c r="F451" s="21">
        <v>0</v>
      </c>
      <c r="G451" s="21">
        <v>0</v>
      </c>
      <c r="H451" t="s">
        <v>1044</v>
      </c>
    </row>
    <row r="452" spans="1:8" x14ac:dyDescent="0.15">
      <c r="A452" s="18"/>
      <c r="B452" s="18"/>
      <c r="C452" s="18"/>
      <c r="D452" s="18"/>
      <c r="E452" s="18"/>
      <c r="F452" s="18"/>
      <c r="G452" s="18"/>
      <c r="H452" t="s">
        <v>1045</v>
      </c>
    </row>
    <row r="453" spans="1:8" x14ac:dyDescent="0.15">
      <c r="A453" s="18"/>
      <c r="B453" s="18"/>
      <c r="C453" s="18"/>
      <c r="D453" s="18"/>
      <c r="E453" s="18"/>
      <c r="F453" s="18"/>
      <c r="G453" s="18"/>
      <c r="H453" t="s">
        <v>1046</v>
      </c>
    </row>
    <row r="454" spans="1:8" x14ac:dyDescent="0.15">
      <c r="A454" s="21">
        <v>0</v>
      </c>
      <c r="B454" s="21">
        <v>0</v>
      </c>
      <c r="C454" s="21">
        <v>0</v>
      </c>
      <c r="D454" s="21">
        <v>0</v>
      </c>
      <c r="E454" s="21">
        <v>0</v>
      </c>
      <c r="F454" s="21">
        <v>0</v>
      </c>
      <c r="G454" s="21">
        <v>0</v>
      </c>
      <c r="H454" t="s">
        <v>1047</v>
      </c>
    </row>
    <row r="455" spans="1:8" x14ac:dyDescent="0.15">
      <c r="A455" s="18"/>
      <c r="B455" s="18"/>
      <c r="C455" s="18"/>
      <c r="D455" s="18"/>
      <c r="E455" s="18"/>
      <c r="F455" s="18"/>
      <c r="G455" s="18"/>
      <c r="H455" t="s">
        <v>1048</v>
      </c>
    </row>
    <row r="456" spans="1:8" x14ac:dyDescent="0.15">
      <c r="A456" s="18"/>
      <c r="B456" s="18"/>
      <c r="C456" s="18"/>
      <c r="D456" s="18"/>
      <c r="E456" s="18"/>
      <c r="F456" s="18"/>
      <c r="G456" s="18"/>
      <c r="H456" t="s">
        <v>1049</v>
      </c>
    </row>
    <row r="457" spans="1:8" x14ac:dyDescent="0.15">
      <c r="A457" s="18"/>
      <c r="B457" s="18"/>
      <c r="C457" s="18"/>
      <c r="D457" s="18"/>
      <c r="E457" s="18"/>
      <c r="F457" s="18"/>
      <c r="G457" s="18"/>
    </row>
    <row r="458" spans="1:8" x14ac:dyDescent="0.15">
      <c r="A458" s="18"/>
      <c r="B458" s="18"/>
      <c r="C458" s="18"/>
      <c r="D458" s="18"/>
      <c r="E458" s="18"/>
      <c r="F458" s="18"/>
      <c r="G458" s="18"/>
    </row>
    <row r="459" spans="1:8" x14ac:dyDescent="0.15">
      <c r="A459" s="18"/>
      <c r="B459" s="18"/>
      <c r="C459" s="18"/>
      <c r="D459" s="18"/>
      <c r="E459" s="18"/>
      <c r="F459" s="18"/>
      <c r="G459" s="18"/>
    </row>
    <row r="460" spans="1:8" x14ac:dyDescent="0.15">
      <c r="A460" s="18"/>
      <c r="B460" s="18"/>
      <c r="C460" s="18"/>
      <c r="D460" s="18"/>
      <c r="E460" s="18"/>
      <c r="F460" s="18"/>
      <c r="G460" s="18"/>
    </row>
    <row r="461" spans="1:8" x14ac:dyDescent="0.15">
      <c r="A461" s="18"/>
      <c r="B461" s="18"/>
      <c r="C461" s="18"/>
      <c r="D461" s="18"/>
      <c r="E461" s="18"/>
      <c r="F461" s="18"/>
      <c r="G461" s="18"/>
      <c r="H461" t="s">
        <v>1050</v>
      </c>
    </row>
    <row r="462" spans="1:8" x14ac:dyDescent="0.15">
      <c r="A462" s="19">
        <v>0</v>
      </c>
      <c r="B462" s="19">
        <v>0</v>
      </c>
      <c r="C462" s="19">
        <v>0</v>
      </c>
      <c r="D462" s="19">
        <v>0</v>
      </c>
      <c r="E462" s="19">
        <v>0</v>
      </c>
      <c r="F462" s="19">
        <v>0</v>
      </c>
      <c r="G462" s="19">
        <v>0</v>
      </c>
      <c r="H462" t="s">
        <v>1051</v>
      </c>
    </row>
    <row r="463" spans="1:8" x14ac:dyDescent="0.15">
      <c r="A463" s="19">
        <v>0</v>
      </c>
      <c r="B463" s="19">
        <v>0</v>
      </c>
      <c r="C463" s="19">
        <v>0</v>
      </c>
      <c r="D463" s="19">
        <v>0</v>
      </c>
      <c r="E463" s="19">
        <v>0</v>
      </c>
      <c r="F463" s="19">
        <v>0</v>
      </c>
      <c r="G463" s="19">
        <v>0</v>
      </c>
      <c r="H463" t="s">
        <v>1052</v>
      </c>
    </row>
    <row r="464" spans="1:8" x14ac:dyDescent="0.15">
      <c r="A464" s="19">
        <v>0</v>
      </c>
      <c r="B464" s="19">
        <v>0</v>
      </c>
      <c r="C464" s="19">
        <v>0</v>
      </c>
      <c r="D464" s="19">
        <v>0</v>
      </c>
      <c r="E464" s="19">
        <v>0</v>
      </c>
      <c r="F464" s="19">
        <v>0</v>
      </c>
      <c r="G464" s="19">
        <v>0</v>
      </c>
      <c r="H464" t="s">
        <v>1053</v>
      </c>
    </row>
    <row r="465" spans="1:8" x14ac:dyDescent="0.15">
      <c r="A465" s="19">
        <v>0</v>
      </c>
      <c r="B465" s="19">
        <v>0</v>
      </c>
      <c r="C465" s="19">
        <v>0</v>
      </c>
      <c r="D465" s="19">
        <v>0</v>
      </c>
      <c r="E465" s="19">
        <v>0</v>
      </c>
      <c r="F465" s="19">
        <v>0</v>
      </c>
      <c r="G465" s="19">
        <v>0</v>
      </c>
      <c r="H465" t="s">
        <v>1054</v>
      </c>
    </row>
    <row r="466" spans="1:8" x14ac:dyDescent="0.15">
      <c r="A466" s="18"/>
      <c r="B466" s="18"/>
      <c r="C466" s="18"/>
      <c r="D466" s="18"/>
      <c r="E466" s="18"/>
      <c r="F466" s="18"/>
      <c r="G466" s="18"/>
      <c r="H466" t="s">
        <v>1055</v>
      </c>
    </row>
    <row r="467" spans="1:8" x14ac:dyDescent="0.15">
      <c r="A467" s="18"/>
      <c r="B467" s="18"/>
      <c r="C467" s="18"/>
      <c r="D467" s="18"/>
      <c r="E467" s="18"/>
      <c r="F467" s="18"/>
      <c r="G467" s="18"/>
      <c r="H467" t="s">
        <v>1056</v>
      </c>
    </row>
    <row r="468" spans="1:8" x14ac:dyDescent="0.15">
      <c r="A468" s="18"/>
      <c r="B468" s="18"/>
      <c r="C468" s="18"/>
      <c r="D468" s="18"/>
      <c r="E468" s="18"/>
      <c r="F468" s="18"/>
      <c r="G468" s="18"/>
      <c r="H468" t="s">
        <v>1057</v>
      </c>
    </row>
    <row r="469" spans="1:8" x14ac:dyDescent="0.15">
      <c r="A469" s="21">
        <v>0</v>
      </c>
      <c r="B469" s="21">
        <v>0</v>
      </c>
      <c r="C469" s="21">
        <v>0</v>
      </c>
      <c r="D469" s="21">
        <v>0</v>
      </c>
      <c r="E469" s="21">
        <v>0</v>
      </c>
      <c r="F469" s="21">
        <v>0</v>
      </c>
      <c r="G469" s="21">
        <v>0</v>
      </c>
      <c r="H469" t="s">
        <v>1058</v>
      </c>
    </row>
    <row r="470" spans="1:8" x14ac:dyDescent="0.15">
      <c r="A470" s="18"/>
      <c r="B470" s="18"/>
      <c r="C470" s="18"/>
      <c r="D470" s="18"/>
      <c r="E470" s="18"/>
      <c r="F470" s="18"/>
      <c r="G470" s="18"/>
      <c r="H470" t="s">
        <v>1059</v>
      </c>
    </row>
    <row r="471" spans="1:8" x14ac:dyDescent="0.15">
      <c r="A471" s="18"/>
      <c r="B471" s="18"/>
      <c r="C471" s="18"/>
      <c r="D471" s="18"/>
      <c r="E471" s="18"/>
      <c r="F471" s="18"/>
      <c r="G471" s="18"/>
      <c r="H471" t="s">
        <v>1060</v>
      </c>
    </row>
    <row r="472" spans="1:8" x14ac:dyDescent="0.15">
      <c r="A472" s="21">
        <v>0</v>
      </c>
      <c r="B472" s="21">
        <v>0</v>
      </c>
      <c r="C472" s="21">
        <v>0</v>
      </c>
      <c r="D472" s="21">
        <v>0</v>
      </c>
      <c r="E472" s="21">
        <v>0</v>
      </c>
      <c r="F472" s="21">
        <v>0</v>
      </c>
      <c r="G472" s="21">
        <v>0</v>
      </c>
      <c r="H472" t="s">
        <v>1061</v>
      </c>
    </row>
    <row r="473" spans="1:8" x14ac:dyDescent="0.15">
      <c r="A473" s="18"/>
      <c r="B473" s="18"/>
      <c r="C473" s="18"/>
      <c r="D473" s="18"/>
      <c r="E473" s="18"/>
      <c r="F473" s="18"/>
      <c r="G473" s="18"/>
      <c r="H473" t="s">
        <v>1062</v>
      </c>
    </row>
    <row r="474" spans="1:8" x14ac:dyDescent="0.15">
      <c r="A474" s="18"/>
      <c r="B474" s="18"/>
      <c r="C474" s="18"/>
      <c r="D474" s="18"/>
      <c r="E474" s="18"/>
      <c r="F474" s="18"/>
      <c r="G474" s="18"/>
      <c r="H474" t="s">
        <v>1063</v>
      </c>
    </row>
    <row r="475" spans="1:8" x14ac:dyDescent="0.15">
      <c r="A475" s="21">
        <v>0</v>
      </c>
      <c r="B475" s="21">
        <v>0</v>
      </c>
      <c r="C475" s="21">
        <v>0</v>
      </c>
      <c r="D475" s="21">
        <v>0</v>
      </c>
      <c r="E475" s="21">
        <v>0</v>
      </c>
      <c r="F475" s="21">
        <v>0</v>
      </c>
      <c r="G475" s="21">
        <v>0</v>
      </c>
      <c r="H475" t="s">
        <v>1064</v>
      </c>
    </row>
    <row r="476" spans="1:8" x14ac:dyDescent="0.15">
      <c r="A476" s="18"/>
      <c r="B476" s="18"/>
      <c r="C476" s="18"/>
      <c r="D476" s="18"/>
      <c r="E476" s="18"/>
      <c r="F476" s="18"/>
      <c r="G476" s="18"/>
      <c r="H476" t="s">
        <v>1065</v>
      </c>
    </row>
    <row r="477" spans="1:8" x14ac:dyDescent="0.15">
      <c r="A477" s="18"/>
      <c r="B477" s="18"/>
      <c r="C477" s="18"/>
      <c r="D477" s="18"/>
      <c r="E477" s="18"/>
      <c r="F477" s="18"/>
      <c r="G477" s="18"/>
      <c r="H477" t="s">
        <v>1066</v>
      </c>
    </row>
    <row r="478" spans="1:8" x14ac:dyDescent="0.15">
      <c r="A478" s="21">
        <v>0</v>
      </c>
      <c r="B478" s="21">
        <v>0</v>
      </c>
      <c r="C478" s="21">
        <v>0</v>
      </c>
      <c r="D478" s="21">
        <v>0</v>
      </c>
      <c r="E478" s="21">
        <v>0</v>
      </c>
      <c r="F478" s="21">
        <v>0</v>
      </c>
      <c r="G478" s="21">
        <v>0</v>
      </c>
      <c r="H478" t="s">
        <v>1067</v>
      </c>
    </row>
    <row r="479" spans="1:8" x14ac:dyDescent="0.15">
      <c r="A479" s="18"/>
      <c r="B479" s="18"/>
      <c r="C479" s="18"/>
      <c r="D479" s="18"/>
      <c r="E479" s="18"/>
      <c r="F479" s="18"/>
      <c r="G479" s="18"/>
      <c r="H479" t="s">
        <v>1068</v>
      </c>
    </row>
    <row r="480" spans="1:8" x14ac:dyDescent="0.15">
      <c r="A480" s="18"/>
      <c r="B480" s="18"/>
      <c r="C480" s="18"/>
      <c r="D480" s="18"/>
      <c r="E480" s="18"/>
      <c r="F480" s="18"/>
      <c r="G480" s="18"/>
      <c r="H480" t="s">
        <v>1069</v>
      </c>
    </row>
    <row r="481" spans="1:8" x14ac:dyDescent="0.15">
      <c r="A481" s="21">
        <v>0</v>
      </c>
      <c r="B481" s="21">
        <v>0</v>
      </c>
      <c r="C481" s="21">
        <v>0</v>
      </c>
      <c r="D481" s="21">
        <v>0</v>
      </c>
      <c r="E481" s="21">
        <v>0</v>
      </c>
      <c r="F481" s="21">
        <v>0</v>
      </c>
      <c r="G481" s="21">
        <v>0</v>
      </c>
      <c r="H481" t="s">
        <v>1070</v>
      </c>
    </row>
    <row r="482" spans="1:8" x14ac:dyDescent="0.15">
      <c r="A482" s="18"/>
      <c r="B482" s="18"/>
      <c r="C482" s="18"/>
      <c r="D482" s="18"/>
      <c r="E482" s="18"/>
      <c r="F482" s="18"/>
      <c r="G482" s="18"/>
      <c r="H482" t="s">
        <v>1071</v>
      </c>
    </row>
    <row r="483" spans="1:8" x14ac:dyDescent="0.15">
      <c r="A483" s="18"/>
      <c r="B483" s="18"/>
      <c r="C483" s="18"/>
      <c r="D483" s="18"/>
      <c r="E483" s="18"/>
      <c r="F483" s="18"/>
      <c r="G483" s="18"/>
      <c r="H483" t="s">
        <v>1072</v>
      </c>
    </row>
    <row r="484" spans="1:8" x14ac:dyDescent="0.15">
      <c r="A484" s="21">
        <v>0</v>
      </c>
      <c r="B484" s="21">
        <v>0</v>
      </c>
      <c r="C484" s="21">
        <v>0</v>
      </c>
      <c r="D484" s="21">
        <v>0</v>
      </c>
      <c r="E484" s="21">
        <v>0</v>
      </c>
      <c r="F484" s="21">
        <v>0</v>
      </c>
      <c r="G484" s="21">
        <v>0</v>
      </c>
      <c r="H484" t="s">
        <v>1073</v>
      </c>
    </row>
    <row r="485" spans="1:8" x14ac:dyDescent="0.15">
      <c r="A485" s="18"/>
      <c r="B485" s="18"/>
      <c r="C485" s="18"/>
      <c r="D485" s="18"/>
      <c r="E485" s="18"/>
      <c r="F485" s="18"/>
      <c r="G485" s="18"/>
      <c r="H485" t="s">
        <v>1074</v>
      </c>
    </row>
    <row r="486" spans="1:8" x14ac:dyDescent="0.15">
      <c r="A486" s="18"/>
      <c r="B486" s="18"/>
      <c r="C486" s="18"/>
      <c r="D486" s="18"/>
      <c r="E486" s="18"/>
      <c r="F486" s="18"/>
      <c r="G486" s="18"/>
      <c r="H486" t="s">
        <v>1075</v>
      </c>
    </row>
    <row r="487" spans="1:8" x14ac:dyDescent="0.15">
      <c r="A487" s="18"/>
      <c r="B487" s="18"/>
      <c r="C487" s="18"/>
      <c r="D487" s="18"/>
      <c r="E487" s="18"/>
      <c r="F487" s="18"/>
      <c r="G487" s="18"/>
    </row>
    <row r="488" spans="1:8" x14ac:dyDescent="0.15">
      <c r="A488" s="18"/>
      <c r="B488" s="18"/>
      <c r="C488" s="18"/>
      <c r="D488" s="18"/>
      <c r="E488" s="18"/>
      <c r="F488" s="18"/>
      <c r="G488" s="18"/>
    </row>
    <row r="489" spans="1:8" x14ac:dyDescent="0.15">
      <c r="A489" s="18"/>
      <c r="B489" s="18"/>
      <c r="C489" s="18"/>
      <c r="D489" s="18"/>
      <c r="E489" s="18"/>
      <c r="F489" s="18"/>
      <c r="G489" s="18"/>
    </row>
    <row r="490" spans="1:8" x14ac:dyDescent="0.15">
      <c r="A490" s="18"/>
      <c r="B490" s="18"/>
      <c r="C490" s="18"/>
      <c r="D490" s="18"/>
      <c r="E490" s="18"/>
      <c r="F490" s="18"/>
      <c r="G490" s="18"/>
    </row>
    <row r="491" spans="1:8" x14ac:dyDescent="0.15">
      <c r="A491" s="18"/>
      <c r="B491" s="18"/>
      <c r="C491" s="18"/>
      <c r="D491" s="18"/>
      <c r="E491" s="18"/>
      <c r="F491" s="18"/>
      <c r="G491" s="18"/>
      <c r="H491" t="s">
        <v>1076</v>
      </c>
    </row>
    <row r="492" spans="1:8" x14ac:dyDescent="0.15">
      <c r="A492" s="19">
        <v>0</v>
      </c>
      <c r="B492" s="19">
        <v>0</v>
      </c>
      <c r="C492" s="19">
        <v>0</v>
      </c>
      <c r="D492" s="19">
        <v>0</v>
      </c>
      <c r="E492" s="19">
        <v>0</v>
      </c>
      <c r="F492" s="19">
        <v>0</v>
      </c>
      <c r="G492" s="19">
        <v>0</v>
      </c>
      <c r="H492" t="s">
        <v>1077</v>
      </c>
    </row>
    <row r="493" spans="1:8" x14ac:dyDescent="0.15">
      <c r="A493" s="19">
        <v>0</v>
      </c>
      <c r="B493" s="19">
        <v>0</v>
      </c>
      <c r="C493" s="19">
        <v>0</v>
      </c>
      <c r="D493" s="19">
        <v>0</v>
      </c>
      <c r="E493" s="19">
        <v>0</v>
      </c>
      <c r="F493" s="19">
        <v>0</v>
      </c>
      <c r="G493" s="19">
        <v>0</v>
      </c>
      <c r="H493" t="s">
        <v>1078</v>
      </c>
    </row>
    <row r="494" spans="1:8" x14ac:dyDescent="0.15">
      <c r="A494" s="19">
        <v>0</v>
      </c>
      <c r="B494" s="19">
        <v>0</v>
      </c>
      <c r="C494" s="19">
        <v>0</v>
      </c>
      <c r="D494" s="19">
        <v>0</v>
      </c>
      <c r="E494" s="19">
        <v>0</v>
      </c>
      <c r="F494" s="19">
        <v>0</v>
      </c>
      <c r="G494" s="19">
        <v>0</v>
      </c>
      <c r="H494" t="s">
        <v>1079</v>
      </c>
    </row>
    <row r="495" spans="1:8" x14ac:dyDescent="0.15">
      <c r="A495" s="19">
        <v>0</v>
      </c>
      <c r="B495" s="19">
        <v>0</v>
      </c>
      <c r="C495" s="19">
        <v>0</v>
      </c>
      <c r="D495" s="19">
        <v>0</v>
      </c>
      <c r="E495" s="19">
        <v>0</v>
      </c>
      <c r="F495" s="19">
        <v>0</v>
      </c>
      <c r="G495" s="19">
        <v>0</v>
      </c>
      <c r="H495" t="s">
        <v>1080</v>
      </c>
    </row>
    <row r="496" spans="1:8" x14ac:dyDescent="0.15">
      <c r="A496" s="18"/>
      <c r="B496" s="18"/>
      <c r="C496" s="18"/>
      <c r="D496" s="18"/>
      <c r="E496" s="18"/>
      <c r="F496" s="18"/>
      <c r="G496" s="18"/>
      <c r="H496" t="s">
        <v>1081</v>
      </c>
    </row>
    <row r="497" spans="1:8" x14ac:dyDescent="0.15">
      <c r="A497" s="18"/>
      <c r="B497" s="18"/>
      <c r="C497" s="18"/>
      <c r="D497" s="18"/>
      <c r="E497" s="18"/>
      <c r="F497" s="18"/>
      <c r="G497" s="18"/>
      <c r="H497" t="s">
        <v>1082</v>
      </c>
    </row>
    <row r="498" spans="1:8" x14ac:dyDescent="0.15">
      <c r="A498" s="18"/>
      <c r="B498" s="18"/>
      <c r="C498" s="18"/>
      <c r="D498" s="18"/>
      <c r="E498" s="18"/>
      <c r="F498" s="18"/>
      <c r="G498" s="18"/>
      <c r="H498" t="s">
        <v>1083</v>
      </c>
    </row>
    <row r="499" spans="1:8" x14ac:dyDescent="0.15">
      <c r="A499" s="21">
        <v>0</v>
      </c>
      <c r="B499" s="21">
        <v>0</v>
      </c>
      <c r="C499" s="21">
        <v>0</v>
      </c>
      <c r="D499" s="21">
        <v>0</v>
      </c>
      <c r="E499" s="21">
        <v>0</v>
      </c>
      <c r="F499" s="21">
        <v>0</v>
      </c>
      <c r="G499" s="21">
        <v>0</v>
      </c>
      <c r="H499" t="s">
        <v>1084</v>
      </c>
    </row>
    <row r="500" spans="1:8" x14ac:dyDescent="0.15">
      <c r="A500" s="18"/>
      <c r="B500" s="18"/>
      <c r="C500" s="18"/>
      <c r="D500" s="18"/>
      <c r="E500" s="18"/>
      <c r="F500" s="18"/>
      <c r="G500" s="18"/>
      <c r="H500" t="s">
        <v>1085</v>
      </c>
    </row>
    <row r="501" spans="1:8" x14ac:dyDescent="0.15">
      <c r="A501" s="18"/>
      <c r="B501" s="18"/>
      <c r="C501" s="18"/>
      <c r="D501" s="18"/>
      <c r="E501" s="18"/>
      <c r="F501" s="18"/>
      <c r="G501" s="18"/>
      <c r="H501" t="s">
        <v>1086</v>
      </c>
    </row>
    <row r="502" spans="1:8" x14ac:dyDescent="0.15">
      <c r="A502" s="21">
        <v>0</v>
      </c>
      <c r="B502" s="21">
        <v>0</v>
      </c>
      <c r="C502" s="21">
        <v>0</v>
      </c>
      <c r="D502" s="21">
        <v>0</v>
      </c>
      <c r="E502" s="21">
        <v>0</v>
      </c>
      <c r="F502" s="21">
        <v>0</v>
      </c>
      <c r="G502" s="21">
        <v>0</v>
      </c>
      <c r="H502" t="s">
        <v>1087</v>
      </c>
    </row>
    <row r="503" spans="1:8" x14ac:dyDescent="0.15">
      <c r="A503" s="18"/>
      <c r="B503" s="18"/>
      <c r="C503" s="18"/>
      <c r="D503" s="18"/>
      <c r="E503" s="18"/>
      <c r="F503" s="18"/>
      <c r="G503" s="18"/>
      <c r="H503" t="s">
        <v>1088</v>
      </c>
    </row>
    <row r="504" spans="1:8" x14ac:dyDescent="0.15">
      <c r="A504" s="18"/>
      <c r="B504" s="18"/>
      <c r="C504" s="18"/>
      <c r="D504" s="18"/>
      <c r="E504" s="18"/>
      <c r="F504" s="18"/>
      <c r="G504" s="18"/>
      <c r="H504" t="s">
        <v>1089</v>
      </c>
    </row>
    <row r="505" spans="1:8" x14ac:dyDescent="0.15">
      <c r="A505" s="21">
        <v>0</v>
      </c>
      <c r="B505" s="21">
        <v>0</v>
      </c>
      <c r="C505" s="21">
        <v>0</v>
      </c>
      <c r="D505" s="21">
        <v>0</v>
      </c>
      <c r="E505" s="21">
        <v>0</v>
      </c>
      <c r="F505" s="21">
        <v>0</v>
      </c>
      <c r="G505" s="21">
        <v>0</v>
      </c>
      <c r="H505" t="s">
        <v>1090</v>
      </c>
    </row>
    <row r="506" spans="1:8" x14ac:dyDescent="0.15">
      <c r="A506" s="18"/>
      <c r="B506" s="18"/>
      <c r="C506" s="18"/>
      <c r="D506" s="18"/>
      <c r="E506" s="18"/>
      <c r="F506" s="18"/>
      <c r="G506" s="18"/>
      <c r="H506" t="s">
        <v>1091</v>
      </c>
    </row>
    <row r="507" spans="1:8" x14ac:dyDescent="0.15">
      <c r="A507" s="18"/>
      <c r="B507" s="18"/>
      <c r="C507" s="18"/>
      <c r="D507" s="18"/>
      <c r="E507" s="18"/>
      <c r="F507" s="18"/>
      <c r="G507" s="18"/>
      <c r="H507" t="s">
        <v>1092</v>
      </c>
    </row>
    <row r="508" spans="1:8" x14ac:dyDescent="0.15">
      <c r="A508" s="21">
        <v>0</v>
      </c>
      <c r="B508" s="21">
        <v>0</v>
      </c>
      <c r="C508" s="21">
        <v>0</v>
      </c>
      <c r="D508" s="21">
        <v>0</v>
      </c>
      <c r="E508" s="21">
        <v>0</v>
      </c>
      <c r="F508" s="21">
        <v>0</v>
      </c>
      <c r="G508" s="21">
        <v>0</v>
      </c>
      <c r="H508" t="s">
        <v>1093</v>
      </c>
    </row>
    <row r="509" spans="1:8" x14ac:dyDescent="0.15">
      <c r="A509" s="18"/>
      <c r="B509" s="18"/>
      <c r="C509" s="18"/>
      <c r="D509" s="18"/>
      <c r="E509" s="18"/>
      <c r="F509" s="18"/>
      <c r="G509" s="18"/>
      <c r="H509" t="s">
        <v>1094</v>
      </c>
    </row>
    <row r="510" spans="1:8" x14ac:dyDescent="0.15">
      <c r="A510" s="18"/>
      <c r="B510" s="18"/>
      <c r="C510" s="18"/>
      <c r="D510" s="18"/>
      <c r="E510" s="18"/>
      <c r="F510" s="18"/>
      <c r="G510" s="18"/>
      <c r="H510" t="s">
        <v>1095</v>
      </c>
    </row>
    <row r="511" spans="1:8" x14ac:dyDescent="0.15">
      <c r="A511" s="21">
        <v>0</v>
      </c>
      <c r="B511" s="21">
        <v>0</v>
      </c>
      <c r="C511" s="21">
        <v>0</v>
      </c>
      <c r="D511" s="21">
        <v>0</v>
      </c>
      <c r="E511" s="21">
        <v>0</v>
      </c>
      <c r="F511" s="21">
        <v>0</v>
      </c>
      <c r="G511" s="21">
        <v>0</v>
      </c>
      <c r="H511" t="s">
        <v>1096</v>
      </c>
    </row>
    <row r="512" spans="1:8" x14ac:dyDescent="0.15">
      <c r="A512" s="18"/>
      <c r="B512" s="18"/>
      <c r="C512" s="18"/>
      <c r="D512" s="18"/>
      <c r="E512" s="18"/>
      <c r="F512" s="18"/>
      <c r="G512" s="18"/>
      <c r="H512" t="s">
        <v>1097</v>
      </c>
    </row>
    <row r="513" spans="1:8" x14ac:dyDescent="0.15">
      <c r="A513" s="18"/>
      <c r="B513" s="18"/>
      <c r="C513" s="18"/>
      <c r="D513" s="18"/>
      <c r="E513" s="18"/>
      <c r="F513" s="18"/>
      <c r="G513" s="18"/>
      <c r="H513" t="s">
        <v>1098</v>
      </c>
    </row>
    <row r="514" spans="1:8" x14ac:dyDescent="0.15">
      <c r="A514" s="21">
        <v>0</v>
      </c>
      <c r="B514" s="21">
        <v>0</v>
      </c>
      <c r="C514" s="21">
        <v>0</v>
      </c>
      <c r="D514" s="21">
        <v>0</v>
      </c>
      <c r="E514" s="21">
        <v>0</v>
      </c>
      <c r="F514" s="21">
        <v>0</v>
      </c>
      <c r="G514" s="21">
        <v>0</v>
      </c>
      <c r="H514" t="s">
        <v>1099</v>
      </c>
    </row>
    <row r="515" spans="1:8" x14ac:dyDescent="0.15">
      <c r="A515" s="18"/>
      <c r="B515" s="18"/>
      <c r="C515" s="18"/>
      <c r="D515" s="18"/>
      <c r="E515" s="18"/>
      <c r="F515" s="18"/>
      <c r="G515" s="18"/>
      <c r="H515" t="s">
        <v>1100</v>
      </c>
    </row>
    <row r="516" spans="1:8" x14ac:dyDescent="0.15">
      <c r="A516" s="18"/>
      <c r="B516" s="18"/>
      <c r="C516" s="18"/>
      <c r="D516" s="18"/>
      <c r="E516" s="18"/>
      <c r="F516" s="18"/>
      <c r="G516" s="18"/>
      <c r="H516" t="s">
        <v>1101</v>
      </c>
    </row>
    <row r="517" spans="1:8" x14ac:dyDescent="0.15">
      <c r="A517" s="18"/>
      <c r="B517" s="18"/>
      <c r="C517" s="18"/>
      <c r="D517" s="18"/>
      <c r="E517" s="18"/>
      <c r="F517" s="18"/>
      <c r="G517" s="18"/>
    </row>
    <row r="518" spans="1:8" x14ac:dyDescent="0.15">
      <c r="A518" s="18"/>
      <c r="B518" s="18"/>
      <c r="C518" s="18"/>
      <c r="D518" s="18"/>
      <c r="E518" s="18"/>
      <c r="F518" s="18"/>
      <c r="G518" s="18"/>
    </row>
    <row r="519" spans="1:8" x14ac:dyDescent="0.15">
      <c r="A519" s="18"/>
      <c r="B519" s="18"/>
      <c r="C519" s="18"/>
      <c r="D519" s="18"/>
      <c r="E519" s="18"/>
      <c r="F519" s="18"/>
      <c r="G519" s="18"/>
    </row>
    <row r="520" spans="1:8" x14ac:dyDescent="0.15">
      <c r="A520" s="18"/>
      <c r="B520" s="18"/>
      <c r="C520" s="18"/>
      <c r="D520" s="18"/>
      <c r="E520" s="18"/>
      <c r="F520" s="18"/>
      <c r="G520" s="18"/>
    </row>
    <row r="521" spans="1:8" x14ac:dyDescent="0.15">
      <c r="A521" s="18"/>
      <c r="B521" s="18"/>
      <c r="C521" s="18"/>
      <c r="D521" s="18"/>
      <c r="E521" s="18"/>
      <c r="F521" s="18"/>
      <c r="G521" s="18"/>
      <c r="H521" t="s">
        <v>1102</v>
      </c>
    </row>
    <row r="522" spans="1:8" x14ac:dyDescent="0.15">
      <c r="A522" s="19">
        <v>0</v>
      </c>
      <c r="B522" s="19">
        <v>0</v>
      </c>
      <c r="C522" s="19">
        <v>0</v>
      </c>
      <c r="D522" s="19">
        <v>0</v>
      </c>
      <c r="E522" s="19">
        <v>0</v>
      </c>
      <c r="F522" s="19">
        <v>0</v>
      </c>
      <c r="G522" s="19">
        <v>0</v>
      </c>
      <c r="H522" t="s">
        <v>1103</v>
      </c>
    </row>
    <row r="523" spans="1:8" x14ac:dyDescent="0.15">
      <c r="A523" s="19">
        <v>0</v>
      </c>
      <c r="B523" s="19">
        <v>0</v>
      </c>
      <c r="C523" s="19">
        <v>0</v>
      </c>
      <c r="D523" s="19">
        <v>0</v>
      </c>
      <c r="E523" s="19">
        <v>0</v>
      </c>
      <c r="F523" s="19">
        <v>0</v>
      </c>
      <c r="G523" s="19">
        <v>0</v>
      </c>
      <c r="H523" t="s">
        <v>1104</v>
      </c>
    </row>
    <row r="524" spans="1:8" x14ac:dyDescent="0.15">
      <c r="A524" s="19">
        <v>0</v>
      </c>
      <c r="B524" s="19">
        <v>0</v>
      </c>
      <c r="C524" s="19">
        <v>0</v>
      </c>
      <c r="D524" s="19">
        <v>0</v>
      </c>
      <c r="E524" s="19">
        <v>0</v>
      </c>
      <c r="F524" s="19">
        <v>0</v>
      </c>
      <c r="G524" s="19">
        <v>0</v>
      </c>
      <c r="H524" t="s">
        <v>1105</v>
      </c>
    </row>
    <row r="525" spans="1:8" x14ac:dyDescent="0.15">
      <c r="A525" s="19">
        <v>0</v>
      </c>
      <c r="B525" s="19">
        <v>0</v>
      </c>
      <c r="C525" s="19">
        <v>0</v>
      </c>
      <c r="D525" s="19">
        <v>0</v>
      </c>
      <c r="E525" s="19">
        <v>0</v>
      </c>
      <c r="F525" s="19">
        <v>0</v>
      </c>
      <c r="G525" s="19">
        <v>0</v>
      </c>
      <c r="H525" t="s">
        <v>1106</v>
      </c>
    </row>
    <row r="526" spans="1:8" x14ac:dyDescent="0.15">
      <c r="A526" s="18"/>
      <c r="B526" s="18"/>
      <c r="C526" s="18"/>
      <c r="D526" s="18"/>
      <c r="E526" s="18"/>
      <c r="F526" s="18"/>
      <c r="G526" s="18"/>
      <c r="H526" t="s">
        <v>1107</v>
      </c>
    </row>
    <row r="527" spans="1:8" x14ac:dyDescent="0.15">
      <c r="A527" s="18"/>
      <c r="B527" s="18"/>
      <c r="C527" s="18"/>
      <c r="D527" s="18"/>
      <c r="E527" s="18"/>
      <c r="F527" s="18"/>
      <c r="G527" s="18"/>
      <c r="H527" t="s">
        <v>1108</v>
      </c>
    </row>
    <row r="528" spans="1:8" x14ac:dyDescent="0.15">
      <c r="A528" s="18"/>
      <c r="B528" s="18"/>
      <c r="C528" s="18"/>
      <c r="D528" s="18"/>
      <c r="E528" s="18"/>
      <c r="F528" s="18"/>
      <c r="G528" s="18"/>
      <c r="H528" t="s">
        <v>1109</v>
      </c>
    </row>
    <row r="529" spans="1:8" x14ac:dyDescent="0.15">
      <c r="A529" s="21">
        <v>0</v>
      </c>
      <c r="B529" s="21">
        <v>0</v>
      </c>
      <c r="C529" s="21">
        <v>0</v>
      </c>
      <c r="D529" s="21">
        <v>0</v>
      </c>
      <c r="E529" s="21">
        <v>0</v>
      </c>
      <c r="F529" s="21">
        <v>0</v>
      </c>
      <c r="G529" s="21">
        <v>0</v>
      </c>
      <c r="H529" t="s">
        <v>1110</v>
      </c>
    </row>
    <row r="530" spans="1:8" x14ac:dyDescent="0.15">
      <c r="A530" s="18"/>
      <c r="B530" s="18"/>
      <c r="C530" s="18"/>
      <c r="D530" s="18"/>
      <c r="E530" s="18"/>
      <c r="F530" s="18"/>
      <c r="G530" s="18"/>
      <c r="H530" t="s">
        <v>1111</v>
      </c>
    </row>
    <row r="531" spans="1:8" x14ac:dyDescent="0.15">
      <c r="A531" s="18"/>
      <c r="B531" s="18"/>
      <c r="C531" s="18"/>
      <c r="D531" s="18"/>
      <c r="E531" s="18"/>
      <c r="F531" s="18"/>
      <c r="G531" s="18"/>
      <c r="H531" t="s">
        <v>1112</v>
      </c>
    </row>
    <row r="532" spans="1:8" x14ac:dyDescent="0.15">
      <c r="A532" s="21">
        <v>0</v>
      </c>
      <c r="B532" s="21">
        <v>0</v>
      </c>
      <c r="C532" s="21">
        <v>0</v>
      </c>
      <c r="D532" s="21">
        <v>0</v>
      </c>
      <c r="E532" s="21">
        <v>0</v>
      </c>
      <c r="F532" s="21">
        <v>0</v>
      </c>
      <c r="G532" s="21">
        <v>0</v>
      </c>
      <c r="H532" t="s">
        <v>1113</v>
      </c>
    </row>
    <row r="533" spans="1:8" x14ac:dyDescent="0.15">
      <c r="A533" s="18"/>
      <c r="B533" s="18"/>
      <c r="C533" s="18"/>
      <c r="D533" s="18"/>
      <c r="E533" s="18"/>
      <c r="F533" s="18"/>
      <c r="G533" s="18"/>
      <c r="H533" t="s">
        <v>1114</v>
      </c>
    </row>
    <row r="534" spans="1:8" x14ac:dyDescent="0.15">
      <c r="A534" s="18"/>
      <c r="B534" s="18"/>
      <c r="C534" s="18"/>
      <c r="D534" s="18"/>
      <c r="E534" s="18"/>
      <c r="F534" s="18"/>
      <c r="G534" s="18"/>
      <c r="H534" t="s">
        <v>1115</v>
      </c>
    </row>
    <row r="535" spans="1:8" x14ac:dyDescent="0.15">
      <c r="A535" s="21">
        <v>0</v>
      </c>
      <c r="B535" s="21">
        <v>0</v>
      </c>
      <c r="C535" s="21">
        <v>0</v>
      </c>
      <c r="D535" s="21">
        <v>0</v>
      </c>
      <c r="E535" s="21">
        <v>0</v>
      </c>
      <c r="F535" s="21">
        <v>0</v>
      </c>
      <c r="G535" s="21">
        <v>0</v>
      </c>
      <c r="H535" t="s">
        <v>1116</v>
      </c>
    </row>
    <row r="536" spans="1:8" x14ac:dyDescent="0.15">
      <c r="A536" s="18"/>
      <c r="B536" s="18"/>
      <c r="C536" s="18"/>
      <c r="D536" s="18"/>
      <c r="E536" s="18"/>
      <c r="F536" s="18"/>
      <c r="G536" s="18"/>
      <c r="H536" t="s">
        <v>1117</v>
      </c>
    </row>
    <row r="537" spans="1:8" x14ac:dyDescent="0.15">
      <c r="A537" s="18"/>
      <c r="B537" s="18"/>
      <c r="C537" s="18"/>
      <c r="D537" s="18"/>
      <c r="E537" s="18"/>
      <c r="F537" s="18"/>
      <c r="G537" s="18"/>
      <c r="H537" t="s">
        <v>1118</v>
      </c>
    </row>
    <row r="538" spans="1:8" x14ac:dyDescent="0.15">
      <c r="A538" s="21">
        <v>0</v>
      </c>
      <c r="B538" s="21">
        <v>0</v>
      </c>
      <c r="C538" s="21">
        <v>0</v>
      </c>
      <c r="D538" s="21">
        <v>0</v>
      </c>
      <c r="E538" s="21">
        <v>0</v>
      </c>
      <c r="F538" s="21">
        <v>0</v>
      </c>
      <c r="G538" s="21">
        <v>0</v>
      </c>
      <c r="H538" t="s">
        <v>1119</v>
      </c>
    </row>
    <row r="539" spans="1:8" x14ac:dyDescent="0.15">
      <c r="A539" s="18"/>
      <c r="B539" s="18"/>
      <c r="C539" s="18"/>
      <c r="D539" s="18"/>
      <c r="E539" s="18"/>
      <c r="F539" s="18"/>
      <c r="G539" s="18"/>
      <c r="H539" t="s">
        <v>1120</v>
      </c>
    </row>
    <row r="540" spans="1:8" x14ac:dyDescent="0.15">
      <c r="A540" s="18"/>
      <c r="B540" s="18"/>
      <c r="C540" s="18"/>
      <c r="D540" s="18"/>
      <c r="E540" s="18"/>
      <c r="F540" s="18"/>
      <c r="G540" s="18"/>
      <c r="H540" t="s">
        <v>1121</v>
      </c>
    </row>
    <row r="541" spans="1:8" x14ac:dyDescent="0.15">
      <c r="A541" s="21">
        <v>0</v>
      </c>
      <c r="B541" s="21">
        <v>0</v>
      </c>
      <c r="C541" s="21">
        <v>0</v>
      </c>
      <c r="D541" s="21">
        <v>0</v>
      </c>
      <c r="E541" s="21">
        <v>0</v>
      </c>
      <c r="F541" s="21">
        <v>0</v>
      </c>
      <c r="G541" s="21">
        <v>0</v>
      </c>
      <c r="H541" t="s">
        <v>1122</v>
      </c>
    </row>
    <row r="542" spans="1:8" x14ac:dyDescent="0.15">
      <c r="A542" s="18"/>
      <c r="B542" s="18"/>
      <c r="C542" s="18"/>
      <c r="D542" s="18"/>
      <c r="E542" s="18"/>
      <c r="F542" s="18"/>
      <c r="G542" s="18"/>
      <c r="H542" t="s">
        <v>1123</v>
      </c>
    </row>
    <row r="543" spans="1:8" x14ac:dyDescent="0.15">
      <c r="A543" s="18"/>
      <c r="B543" s="18"/>
      <c r="C543" s="18"/>
      <c r="D543" s="18"/>
      <c r="E543" s="18"/>
      <c r="F543" s="18"/>
      <c r="G543" s="18"/>
      <c r="H543" t="s">
        <v>1124</v>
      </c>
    </row>
    <row r="544" spans="1:8" x14ac:dyDescent="0.15">
      <c r="A544" s="21">
        <v>0</v>
      </c>
      <c r="B544" s="21">
        <v>0</v>
      </c>
      <c r="C544" s="21">
        <v>0</v>
      </c>
      <c r="D544" s="21">
        <v>0</v>
      </c>
      <c r="E544" s="21">
        <v>0</v>
      </c>
      <c r="F544" s="21">
        <v>0</v>
      </c>
      <c r="G544" s="21">
        <v>0</v>
      </c>
      <c r="H544" t="s">
        <v>1125</v>
      </c>
    </row>
    <row r="545" spans="1:8" x14ac:dyDescent="0.15">
      <c r="A545" s="18"/>
      <c r="B545" s="18"/>
      <c r="C545" s="18"/>
      <c r="D545" s="18"/>
      <c r="E545" s="18"/>
      <c r="F545" s="18"/>
      <c r="G545" s="18"/>
      <c r="H545" t="s">
        <v>1126</v>
      </c>
    </row>
    <row r="546" spans="1:8" x14ac:dyDescent="0.15">
      <c r="A546" s="18"/>
      <c r="B546" s="18"/>
      <c r="C546" s="18"/>
      <c r="D546" s="18"/>
      <c r="E546" s="18"/>
      <c r="F546" s="18"/>
      <c r="G546" s="18"/>
      <c r="H546" t="s">
        <v>1127</v>
      </c>
    </row>
    <row r="547" spans="1:8" x14ac:dyDescent="0.15">
      <c r="A547" s="18"/>
      <c r="B547" s="18"/>
      <c r="C547" s="18"/>
      <c r="D547" s="18"/>
      <c r="E547" s="18"/>
      <c r="F547" s="18"/>
      <c r="G547" s="18"/>
    </row>
    <row r="548" spans="1:8" x14ac:dyDescent="0.15">
      <c r="A548" s="18"/>
      <c r="B548" s="18"/>
      <c r="C548" s="18"/>
      <c r="D548" s="18"/>
      <c r="E548" s="18"/>
      <c r="F548" s="18"/>
      <c r="G548" s="18"/>
    </row>
    <row r="549" spans="1:8" x14ac:dyDescent="0.15">
      <c r="A549" s="18"/>
      <c r="B549" s="18"/>
      <c r="C549" s="18"/>
      <c r="D549" s="18"/>
      <c r="E549" s="18"/>
      <c r="F549" s="18"/>
      <c r="G549" s="18"/>
    </row>
    <row r="550" spans="1:8" x14ac:dyDescent="0.15">
      <c r="A550" s="18"/>
      <c r="B550" s="18"/>
      <c r="C550" s="18"/>
      <c r="D550" s="18"/>
      <c r="E550" s="18"/>
      <c r="F550" s="18"/>
      <c r="G550" s="18"/>
    </row>
    <row r="551" spans="1:8" x14ac:dyDescent="0.15">
      <c r="A551" s="18"/>
      <c r="B551" s="18"/>
      <c r="C551" s="18"/>
      <c r="D551" s="18"/>
      <c r="E551" s="18"/>
      <c r="F551" s="18"/>
      <c r="G551" s="18"/>
      <c r="H551" t="s">
        <v>1128</v>
      </c>
    </row>
    <row r="552" spans="1:8" x14ac:dyDescent="0.15">
      <c r="A552" s="19">
        <v>0</v>
      </c>
      <c r="B552" s="19">
        <v>0</v>
      </c>
      <c r="C552" s="19">
        <v>0</v>
      </c>
      <c r="D552" s="19">
        <v>0</v>
      </c>
      <c r="E552" s="19">
        <v>0</v>
      </c>
      <c r="F552" s="19">
        <v>0</v>
      </c>
      <c r="G552" s="19">
        <v>0</v>
      </c>
      <c r="H552" t="s">
        <v>1129</v>
      </c>
    </row>
    <row r="553" spans="1:8" x14ac:dyDescent="0.15">
      <c r="A553" s="19">
        <v>0</v>
      </c>
      <c r="B553" s="19">
        <v>0</v>
      </c>
      <c r="C553" s="19">
        <v>0</v>
      </c>
      <c r="D553" s="19">
        <v>0</v>
      </c>
      <c r="E553" s="19">
        <v>0</v>
      </c>
      <c r="F553" s="19">
        <v>0</v>
      </c>
      <c r="G553" s="19">
        <v>0</v>
      </c>
      <c r="H553" t="s">
        <v>1130</v>
      </c>
    </row>
    <row r="554" spans="1:8" x14ac:dyDescent="0.15">
      <c r="A554" s="19">
        <v>0</v>
      </c>
      <c r="B554" s="19">
        <v>0</v>
      </c>
      <c r="C554" s="19">
        <v>0</v>
      </c>
      <c r="D554" s="19">
        <v>0</v>
      </c>
      <c r="E554" s="19">
        <v>0</v>
      </c>
      <c r="F554" s="19">
        <v>0</v>
      </c>
      <c r="G554" s="19">
        <v>0</v>
      </c>
      <c r="H554" t="s">
        <v>1131</v>
      </c>
    </row>
    <row r="555" spans="1:8" x14ac:dyDescent="0.15">
      <c r="A555" s="19">
        <v>0</v>
      </c>
      <c r="B555" s="19">
        <v>0</v>
      </c>
      <c r="C555" s="19">
        <v>0</v>
      </c>
      <c r="D555" s="19">
        <v>0</v>
      </c>
      <c r="E555" s="19">
        <v>0</v>
      </c>
      <c r="F555" s="19">
        <v>0</v>
      </c>
      <c r="G555" s="19">
        <v>0</v>
      </c>
      <c r="H555" t="s">
        <v>1132</v>
      </c>
    </row>
    <row r="556" spans="1:8" x14ac:dyDescent="0.15">
      <c r="A556" s="18"/>
      <c r="B556" s="18"/>
      <c r="C556" s="18"/>
      <c r="D556" s="18"/>
      <c r="E556" s="18"/>
      <c r="F556" s="18"/>
      <c r="G556" s="18"/>
      <c r="H556" t="s">
        <v>1133</v>
      </c>
    </row>
    <row r="557" spans="1:8" x14ac:dyDescent="0.15">
      <c r="A557" s="18"/>
      <c r="B557" s="18"/>
      <c r="C557" s="18"/>
      <c r="D557" s="18"/>
      <c r="E557" s="18"/>
      <c r="F557" s="18"/>
      <c r="G557" s="18"/>
      <c r="H557" t="s">
        <v>1134</v>
      </c>
    </row>
    <row r="558" spans="1:8" x14ac:dyDescent="0.15">
      <c r="A558" s="18"/>
      <c r="B558" s="18"/>
      <c r="C558" s="18"/>
      <c r="D558" s="18"/>
      <c r="E558" s="18"/>
      <c r="F558" s="18"/>
      <c r="G558" s="18"/>
      <c r="H558" t="s">
        <v>1135</v>
      </c>
    </row>
    <row r="559" spans="1:8" x14ac:dyDescent="0.15">
      <c r="A559" s="21">
        <v>0</v>
      </c>
      <c r="B559" s="21">
        <v>0</v>
      </c>
      <c r="C559" s="21">
        <v>0</v>
      </c>
      <c r="D559" s="21">
        <v>0</v>
      </c>
      <c r="E559" s="21">
        <v>0</v>
      </c>
      <c r="F559" s="21">
        <v>0</v>
      </c>
      <c r="G559" s="21">
        <v>0</v>
      </c>
      <c r="H559" t="s">
        <v>1136</v>
      </c>
    </row>
    <row r="560" spans="1:8" x14ac:dyDescent="0.15">
      <c r="A560" s="18"/>
      <c r="B560" s="18"/>
      <c r="C560" s="18"/>
      <c r="D560" s="18"/>
      <c r="E560" s="18"/>
      <c r="F560" s="18"/>
      <c r="G560" s="18"/>
      <c r="H560" t="s">
        <v>1137</v>
      </c>
    </row>
    <row r="561" spans="1:8" x14ac:dyDescent="0.15">
      <c r="A561" s="18"/>
      <c r="B561" s="18"/>
      <c r="C561" s="18"/>
      <c r="D561" s="18"/>
      <c r="E561" s="18"/>
      <c r="F561" s="18"/>
      <c r="G561" s="18"/>
      <c r="H561" t="s">
        <v>1138</v>
      </c>
    </row>
    <row r="562" spans="1:8" x14ac:dyDescent="0.15">
      <c r="A562" s="21">
        <v>0</v>
      </c>
      <c r="B562" s="21">
        <v>0</v>
      </c>
      <c r="C562" s="21">
        <v>0</v>
      </c>
      <c r="D562" s="21">
        <v>0</v>
      </c>
      <c r="E562" s="21">
        <v>0</v>
      </c>
      <c r="F562" s="21">
        <v>0</v>
      </c>
      <c r="G562" s="21">
        <v>0</v>
      </c>
      <c r="H562" t="s">
        <v>1139</v>
      </c>
    </row>
    <row r="563" spans="1:8" x14ac:dyDescent="0.15">
      <c r="A563" s="18"/>
      <c r="B563" s="18"/>
      <c r="C563" s="18"/>
      <c r="D563" s="18"/>
      <c r="E563" s="18"/>
      <c r="F563" s="18"/>
      <c r="G563" s="18"/>
      <c r="H563" t="s">
        <v>1140</v>
      </c>
    </row>
    <row r="564" spans="1:8" x14ac:dyDescent="0.15">
      <c r="A564" s="18"/>
      <c r="B564" s="18"/>
      <c r="C564" s="18"/>
      <c r="D564" s="18"/>
      <c r="E564" s="18"/>
      <c r="F564" s="18"/>
      <c r="G564" s="18"/>
      <c r="H564" t="s">
        <v>1141</v>
      </c>
    </row>
    <row r="565" spans="1:8" x14ac:dyDescent="0.15">
      <c r="A565" s="21">
        <v>0</v>
      </c>
      <c r="B565" s="21">
        <v>0</v>
      </c>
      <c r="C565" s="21">
        <v>0</v>
      </c>
      <c r="D565" s="21">
        <v>0</v>
      </c>
      <c r="E565" s="21">
        <v>0</v>
      </c>
      <c r="F565" s="21">
        <v>0</v>
      </c>
      <c r="G565" s="21">
        <v>0</v>
      </c>
      <c r="H565" t="s">
        <v>1142</v>
      </c>
    </row>
    <row r="566" spans="1:8" x14ac:dyDescent="0.15">
      <c r="A566" s="18"/>
      <c r="B566" s="18"/>
      <c r="C566" s="18"/>
      <c r="D566" s="18"/>
      <c r="E566" s="18"/>
      <c r="F566" s="18"/>
      <c r="G566" s="18"/>
      <c r="H566" t="s">
        <v>1143</v>
      </c>
    </row>
    <row r="567" spans="1:8" x14ac:dyDescent="0.15">
      <c r="A567" s="18"/>
      <c r="B567" s="18"/>
      <c r="C567" s="18"/>
      <c r="D567" s="18"/>
      <c r="E567" s="18"/>
      <c r="F567" s="18"/>
      <c r="G567" s="18"/>
      <c r="H567" t="s">
        <v>1144</v>
      </c>
    </row>
    <row r="568" spans="1:8" x14ac:dyDescent="0.15">
      <c r="A568" s="21">
        <v>0</v>
      </c>
      <c r="B568" s="21">
        <v>0</v>
      </c>
      <c r="C568" s="21">
        <v>0</v>
      </c>
      <c r="D568" s="21">
        <v>0</v>
      </c>
      <c r="E568" s="21">
        <v>0</v>
      </c>
      <c r="F568" s="21">
        <v>0</v>
      </c>
      <c r="G568" s="21">
        <v>0</v>
      </c>
      <c r="H568" t="s">
        <v>1145</v>
      </c>
    </row>
    <row r="569" spans="1:8" x14ac:dyDescent="0.15">
      <c r="A569" s="18"/>
      <c r="B569" s="18"/>
      <c r="C569" s="18"/>
      <c r="D569" s="18"/>
      <c r="E569" s="18"/>
      <c r="F569" s="18"/>
      <c r="G569" s="18"/>
      <c r="H569" t="s">
        <v>1146</v>
      </c>
    </row>
    <row r="570" spans="1:8" x14ac:dyDescent="0.15">
      <c r="A570" s="18"/>
      <c r="B570" s="18"/>
      <c r="C570" s="18"/>
      <c r="D570" s="18"/>
      <c r="E570" s="18"/>
      <c r="F570" s="18"/>
      <c r="G570" s="18"/>
      <c r="H570" t="s">
        <v>1147</v>
      </c>
    </row>
    <row r="571" spans="1:8" x14ac:dyDescent="0.15">
      <c r="A571" s="21">
        <v>0</v>
      </c>
      <c r="B571" s="21">
        <v>0</v>
      </c>
      <c r="C571" s="21">
        <v>0</v>
      </c>
      <c r="D571" s="21">
        <v>0</v>
      </c>
      <c r="E571" s="21">
        <v>0</v>
      </c>
      <c r="F571" s="21">
        <v>0</v>
      </c>
      <c r="G571" s="21">
        <v>0</v>
      </c>
      <c r="H571" t="s">
        <v>1148</v>
      </c>
    </row>
    <row r="572" spans="1:8" x14ac:dyDescent="0.15">
      <c r="A572" s="18"/>
      <c r="B572" s="18"/>
      <c r="C572" s="18"/>
      <c r="D572" s="18"/>
      <c r="E572" s="18"/>
      <c r="F572" s="18"/>
      <c r="G572" s="18"/>
      <c r="H572" t="s">
        <v>1149</v>
      </c>
    </row>
    <row r="573" spans="1:8" x14ac:dyDescent="0.15">
      <c r="A573" s="18"/>
      <c r="B573" s="18"/>
      <c r="C573" s="18"/>
      <c r="D573" s="18"/>
      <c r="E573" s="18"/>
      <c r="F573" s="18"/>
      <c r="G573" s="18"/>
      <c r="H573" t="s">
        <v>1150</v>
      </c>
    </row>
    <row r="574" spans="1:8" x14ac:dyDescent="0.15">
      <c r="A574" s="21">
        <v>0</v>
      </c>
      <c r="B574" s="21">
        <v>0</v>
      </c>
      <c r="C574" s="21">
        <v>0</v>
      </c>
      <c r="D574" s="21">
        <v>0</v>
      </c>
      <c r="E574" s="21">
        <v>0</v>
      </c>
      <c r="F574" s="21">
        <v>0</v>
      </c>
      <c r="G574" s="21">
        <v>0</v>
      </c>
      <c r="H574" t="s">
        <v>1151</v>
      </c>
    </row>
    <row r="575" spans="1:8" x14ac:dyDescent="0.15">
      <c r="A575" s="18"/>
      <c r="B575" s="18"/>
      <c r="C575" s="18"/>
      <c r="D575" s="18"/>
      <c r="E575" s="18"/>
      <c r="F575" s="18"/>
      <c r="G575" s="18"/>
      <c r="H575" t="s">
        <v>1152</v>
      </c>
    </row>
    <row r="576" spans="1:8" x14ac:dyDescent="0.15">
      <c r="A576" s="18"/>
      <c r="B576" s="18"/>
      <c r="C576" s="18"/>
      <c r="D576" s="18"/>
      <c r="E576" s="18"/>
      <c r="F576" s="18"/>
      <c r="G576" s="18"/>
      <c r="H576" t="s">
        <v>1153</v>
      </c>
    </row>
    <row r="577" spans="1:8" x14ac:dyDescent="0.15">
      <c r="A577" s="18"/>
      <c r="B577" s="18"/>
      <c r="C577" s="18"/>
      <c r="D577" s="18"/>
      <c r="E577" s="18"/>
      <c r="F577" s="18"/>
      <c r="G577" s="18"/>
    </row>
    <row r="578" spans="1:8" x14ac:dyDescent="0.15">
      <c r="A578" s="18"/>
      <c r="B578" s="18"/>
      <c r="C578" s="18"/>
      <c r="D578" s="18"/>
      <c r="E578" s="18"/>
      <c r="F578" s="18"/>
      <c r="G578" s="18"/>
    </row>
    <row r="579" spans="1:8" x14ac:dyDescent="0.15">
      <c r="A579" s="18"/>
      <c r="B579" s="18"/>
      <c r="C579" s="18"/>
      <c r="D579" s="18"/>
      <c r="E579" s="18"/>
      <c r="F579" s="18"/>
      <c r="G579" s="18"/>
    </row>
    <row r="580" spans="1:8" x14ac:dyDescent="0.15">
      <c r="A580" s="18"/>
      <c r="B580" s="18"/>
      <c r="C580" s="18"/>
      <c r="D580" s="18"/>
      <c r="E580" s="18"/>
      <c r="F580" s="18"/>
      <c r="G580" s="18"/>
    </row>
    <row r="581" spans="1:8" x14ac:dyDescent="0.15">
      <c r="A581" s="18"/>
      <c r="B581" s="18"/>
      <c r="C581" s="18"/>
      <c r="D581" s="18"/>
      <c r="E581" s="18"/>
      <c r="F581" s="18"/>
      <c r="G581" s="18"/>
      <c r="H581" t="s">
        <v>1154</v>
      </c>
    </row>
    <row r="582" spans="1:8" x14ac:dyDescent="0.15">
      <c r="A582" s="19">
        <v>0</v>
      </c>
      <c r="B582" s="19">
        <v>0</v>
      </c>
      <c r="C582" s="19">
        <v>0</v>
      </c>
      <c r="D582" s="19">
        <v>0</v>
      </c>
      <c r="E582" s="19">
        <v>0</v>
      </c>
      <c r="F582" s="19">
        <v>0</v>
      </c>
      <c r="G582" s="19">
        <v>0</v>
      </c>
      <c r="H582" t="s">
        <v>1155</v>
      </c>
    </row>
    <row r="583" spans="1:8" x14ac:dyDescent="0.15">
      <c r="A583" s="19">
        <v>0</v>
      </c>
      <c r="B583" s="19">
        <v>0</v>
      </c>
      <c r="C583" s="19">
        <v>0</v>
      </c>
      <c r="D583" s="19">
        <v>0</v>
      </c>
      <c r="E583" s="19">
        <v>0</v>
      </c>
      <c r="F583" s="19">
        <v>0</v>
      </c>
      <c r="G583" s="19">
        <v>0</v>
      </c>
      <c r="H583" t="s">
        <v>1156</v>
      </c>
    </row>
    <row r="584" spans="1:8" x14ac:dyDescent="0.15">
      <c r="A584" s="19">
        <v>0</v>
      </c>
      <c r="B584" s="19">
        <v>0</v>
      </c>
      <c r="C584" s="19">
        <v>0</v>
      </c>
      <c r="D584" s="19">
        <v>0</v>
      </c>
      <c r="E584" s="19">
        <v>0</v>
      </c>
      <c r="F584" s="19">
        <v>0</v>
      </c>
      <c r="G584" s="19">
        <v>0</v>
      </c>
      <c r="H584" t="s">
        <v>1157</v>
      </c>
    </row>
    <row r="585" spans="1:8" x14ac:dyDescent="0.15">
      <c r="A585" s="19">
        <v>0</v>
      </c>
      <c r="B585" s="19">
        <v>0</v>
      </c>
      <c r="C585" s="19">
        <v>0</v>
      </c>
      <c r="D585" s="19">
        <v>0</v>
      </c>
      <c r="E585" s="19">
        <v>0</v>
      </c>
      <c r="F585" s="19">
        <v>0</v>
      </c>
      <c r="G585" s="19">
        <v>0</v>
      </c>
      <c r="H585" t="s">
        <v>1158</v>
      </c>
    </row>
    <row r="586" spans="1:8" x14ac:dyDescent="0.15">
      <c r="A586" s="18"/>
      <c r="B586" s="18"/>
      <c r="C586" s="18"/>
      <c r="D586" s="18"/>
      <c r="E586" s="18"/>
      <c r="F586" s="18"/>
      <c r="G586" s="18"/>
      <c r="H586" t="s">
        <v>1159</v>
      </c>
    </row>
    <row r="587" spans="1:8" x14ac:dyDescent="0.15">
      <c r="A587" s="18"/>
      <c r="B587" s="18"/>
      <c r="C587" s="18"/>
      <c r="D587" s="18"/>
      <c r="E587" s="18"/>
      <c r="F587" s="18"/>
      <c r="G587" s="18"/>
      <c r="H587" t="s">
        <v>1160</v>
      </c>
    </row>
    <row r="588" spans="1:8" x14ac:dyDescent="0.15">
      <c r="A588" s="18"/>
      <c r="B588" s="18"/>
      <c r="C588" s="18"/>
      <c r="D588" s="18"/>
      <c r="E588" s="18"/>
      <c r="F588" s="18"/>
      <c r="G588" s="18"/>
      <c r="H588" t="s">
        <v>1161</v>
      </c>
    </row>
    <row r="589" spans="1:8" x14ac:dyDescent="0.15">
      <c r="A589" s="21">
        <v>0</v>
      </c>
      <c r="B589" s="21">
        <v>0</v>
      </c>
      <c r="C589" s="21">
        <v>0</v>
      </c>
      <c r="D589" s="21">
        <v>0</v>
      </c>
      <c r="E589" s="21">
        <v>0</v>
      </c>
      <c r="F589" s="21">
        <v>0</v>
      </c>
      <c r="G589" s="21">
        <v>0</v>
      </c>
      <c r="H589" t="s">
        <v>1162</v>
      </c>
    </row>
    <row r="590" spans="1:8" x14ac:dyDescent="0.15">
      <c r="A590" s="18"/>
      <c r="B590" s="18"/>
      <c r="C590" s="18"/>
      <c r="D590" s="18"/>
      <c r="E590" s="18"/>
      <c r="F590" s="18"/>
      <c r="G590" s="18"/>
      <c r="H590" t="s">
        <v>1163</v>
      </c>
    </row>
    <row r="591" spans="1:8" x14ac:dyDescent="0.15">
      <c r="A591" s="18"/>
      <c r="B591" s="18"/>
      <c r="C591" s="18"/>
      <c r="D591" s="18"/>
      <c r="E591" s="18"/>
      <c r="F591" s="18"/>
      <c r="G591" s="18"/>
      <c r="H591" t="s">
        <v>1164</v>
      </c>
    </row>
    <row r="592" spans="1:8" x14ac:dyDescent="0.15">
      <c r="A592" s="21">
        <v>0</v>
      </c>
      <c r="B592" s="21">
        <v>0</v>
      </c>
      <c r="C592" s="21">
        <v>0</v>
      </c>
      <c r="D592" s="21">
        <v>0</v>
      </c>
      <c r="E592" s="21">
        <v>0</v>
      </c>
      <c r="F592" s="21">
        <v>0</v>
      </c>
      <c r="G592" s="21">
        <v>0</v>
      </c>
      <c r="H592" t="s">
        <v>1165</v>
      </c>
    </row>
    <row r="593" spans="1:8" x14ac:dyDescent="0.15">
      <c r="A593" s="18"/>
      <c r="B593" s="18"/>
      <c r="C593" s="18"/>
      <c r="D593" s="18"/>
      <c r="E593" s="18"/>
      <c r="F593" s="18"/>
      <c r="G593" s="18"/>
      <c r="H593" t="s">
        <v>1166</v>
      </c>
    </row>
    <row r="594" spans="1:8" x14ac:dyDescent="0.15">
      <c r="A594" s="18"/>
      <c r="B594" s="18"/>
      <c r="C594" s="18"/>
      <c r="D594" s="18"/>
      <c r="E594" s="18"/>
      <c r="F594" s="18"/>
      <c r="G594" s="18"/>
      <c r="H594" t="s">
        <v>1167</v>
      </c>
    </row>
    <row r="595" spans="1:8" x14ac:dyDescent="0.15">
      <c r="A595" s="21">
        <v>0</v>
      </c>
      <c r="B595" s="21">
        <v>0</v>
      </c>
      <c r="C595" s="21">
        <v>0</v>
      </c>
      <c r="D595" s="21">
        <v>0</v>
      </c>
      <c r="E595" s="21">
        <v>0</v>
      </c>
      <c r="F595" s="21">
        <v>0</v>
      </c>
      <c r="G595" s="21">
        <v>0</v>
      </c>
      <c r="H595" t="s">
        <v>1168</v>
      </c>
    </row>
    <row r="596" spans="1:8" x14ac:dyDescent="0.15">
      <c r="A596" s="18"/>
      <c r="B596" s="18"/>
      <c r="C596" s="18"/>
      <c r="D596" s="18"/>
      <c r="E596" s="18"/>
      <c r="F596" s="18"/>
      <c r="G596" s="18"/>
      <c r="H596" t="s">
        <v>1169</v>
      </c>
    </row>
    <row r="597" spans="1:8" x14ac:dyDescent="0.15">
      <c r="A597" s="18"/>
      <c r="B597" s="18"/>
      <c r="C597" s="18"/>
      <c r="D597" s="18"/>
      <c r="E597" s="18"/>
      <c r="F597" s="18"/>
      <c r="G597" s="18"/>
      <c r="H597" t="s">
        <v>1170</v>
      </c>
    </row>
    <row r="598" spans="1:8" x14ac:dyDescent="0.15">
      <c r="A598" s="21">
        <v>0</v>
      </c>
      <c r="B598" s="21">
        <v>0</v>
      </c>
      <c r="C598" s="21">
        <v>0</v>
      </c>
      <c r="D598" s="21">
        <v>0</v>
      </c>
      <c r="E598" s="21">
        <v>0</v>
      </c>
      <c r="F598" s="21">
        <v>0</v>
      </c>
      <c r="G598" s="21">
        <v>0</v>
      </c>
      <c r="H598" t="s">
        <v>1171</v>
      </c>
    </row>
    <row r="599" spans="1:8" x14ac:dyDescent="0.15">
      <c r="A599" s="18"/>
      <c r="B599" s="18"/>
      <c r="C599" s="18"/>
      <c r="D599" s="18"/>
      <c r="E599" s="18"/>
      <c r="F599" s="18"/>
      <c r="G599" s="18"/>
      <c r="H599" t="s">
        <v>1172</v>
      </c>
    </row>
    <row r="600" spans="1:8" x14ac:dyDescent="0.15">
      <c r="A600" s="18"/>
      <c r="B600" s="18"/>
      <c r="C600" s="18"/>
      <c r="D600" s="18"/>
      <c r="E600" s="18"/>
      <c r="F600" s="18"/>
      <c r="G600" s="18"/>
      <c r="H600" t="s">
        <v>1173</v>
      </c>
    </row>
    <row r="601" spans="1:8" x14ac:dyDescent="0.15">
      <c r="A601" s="21">
        <v>0</v>
      </c>
      <c r="B601" s="21">
        <v>0</v>
      </c>
      <c r="C601" s="21">
        <v>0</v>
      </c>
      <c r="D601" s="21">
        <v>0</v>
      </c>
      <c r="E601" s="21">
        <v>0</v>
      </c>
      <c r="F601" s="21">
        <v>0</v>
      </c>
      <c r="G601" s="21">
        <v>0</v>
      </c>
      <c r="H601" t="s">
        <v>1174</v>
      </c>
    </row>
    <row r="602" spans="1:8" x14ac:dyDescent="0.15">
      <c r="A602" s="18"/>
      <c r="B602" s="18"/>
      <c r="C602" s="18"/>
      <c r="D602" s="18"/>
      <c r="E602" s="18"/>
      <c r="F602" s="18"/>
      <c r="G602" s="18"/>
      <c r="H602" t="s">
        <v>1175</v>
      </c>
    </row>
    <row r="603" spans="1:8" x14ac:dyDescent="0.15">
      <c r="A603" s="18"/>
      <c r="B603" s="18"/>
      <c r="C603" s="18"/>
      <c r="D603" s="18"/>
      <c r="E603" s="18"/>
      <c r="F603" s="18"/>
      <c r="G603" s="18"/>
      <c r="H603" t="s">
        <v>1176</v>
      </c>
    </row>
    <row r="604" spans="1:8" x14ac:dyDescent="0.15">
      <c r="A604" s="21">
        <v>0</v>
      </c>
      <c r="B604" s="21">
        <v>0</v>
      </c>
      <c r="C604" s="21">
        <v>0</v>
      </c>
      <c r="D604" s="21">
        <v>0</v>
      </c>
      <c r="E604" s="21">
        <v>0</v>
      </c>
      <c r="F604" s="21">
        <v>0</v>
      </c>
      <c r="G604" s="21">
        <v>0</v>
      </c>
      <c r="H604" t="s">
        <v>1177</v>
      </c>
    </row>
    <row r="605" spans="1:8" x14ac:dyDescent="0.15">
      <c r="A605" s="18"/>
      <c r="B605" s="18"/>
      <c r="C605" s="18"/>
      <c r="D605" s="18"/>
      <c r="E605" s="18"/>
      <c r="F605" s="18"/>
      <c r="G605" s="18"/>
      <c r="H605" t="s">
        <v>1178</v>
      </c>
    </row>
    <row r="606" spans="1:8" x14ac:dyDescent="0.15">
      <c r="A606" s="18"/>
      <c r="B606" s="18"/>
      <c r="C606" s="18"/>
      <c r="D606" s="18"/>
      <c r="E606" s="18"/>
      <c r="F606" s="18"/>
      <c r="G606" s="18"/>
      <c r="H606" t="s">
        <v>1179</v>
      </c>
    </row>
    <row r="607" spans="1:8" x14ac:dyDescent="0.15">
      <c r="A607" s="18"/>
      <c r="B607" s="18"/>
      <c r="C607" s="18"/>
      <c r="D607" s="18"/>
      <c r="E607" s="18"/>
      <c r="F607" s="18"/>
      <c r="G607" s="18"/>
    </row>
    <row r="608" spans="1:8" x14ac:dyDescent="0.15">
      <c r="A608" s="18"/>
      <c r="B608" s="18"/>
      <c r="C608" s="18"/>
      <c r="D608" s="18"/>
      <c r="E608" s="18"/>
      <c r="F608" s="18"/>
      <c r="G608" s="18"/>
    </row>
    <row r="609" spans="1:8" x14ac:dyDescent="0.15">
      <c r="A609" s="18"/>
      <c r="B609" s="18"/>
      <c r="C609" s="18"/>
      <c r="D609" s="18"/>
      <c r="E609" s="18"/>
      <c r="F609" s="18"/>
      <c r="G609" s="18"/>
    </row>
    <row r="610" spans="1:8" x14ac:dyDescent="0.15">
      <c r="A610" s="18"/>
      <c r="B610" s="18"/>
      <c r="C610" s="18"/>
      <c r="D610" s="18"/>
      <c r="E610" s="18"/>
      <c r="F610" s="18"/>
      <c r="G610" s="18"/>
    </row>
    <row r="611" spans="1:8" x14ac:dyDescent="0.15">
      <c r="A611" s="18"/>
      <c r="B611" s="18"/>
      <c r="C611" s="18"/>
      <c r="D611" s="18"/>
      <c r="E611" s="18"/>
      <c r="F611" s="18"/>
      <c r="G611" s="18"/>
      <c r="H611" t="s">
        <v>1180</v>
      </c>
    </row>
    <row r="612" spans="1:8" x14ac:dyDescent="0.15">
      <c r="A612" s="19">
        <v>0</v>
      </c>
      <c r="B612" s="19">
        <v>0</v>
      </c>
      <c r="C612" s="19">
        <v>0</v>
      </c>
      <c r="D612" s="19">
        <v>0</v>
      </c>
      <c r="E612" s="19">
        <v>0</v>
      </c>
      <c r="F612" s="19">
        <v>0</v>
      </c>
      <c r="G612" s="19">
        <v>0</v>
      </c>
      <c r="H612" t="s">
        <v>1181</v>
      </c>
    </row>
    <row r="613" spans="1:8" x14ac:dyDescent="0.15">
      <c r="A613" s="19">
        <v>0</v>
      </c>
      <c r="B613" s="19">
        <v>0</v>
      </c>
      <c r="C613" s="19">
        <v>0</v>
      </c>
      <c r="D613" s="19">
        <v>0</v>
      </c>
      <c r="E613" s="19">
        <v>0</v>
      </c>
      <c r="F613" s="19">
        <v>0</v>
      </c>
      <c r="G613" s="19">
        <v>0</v>
      </c>
      <c r="H613" t="s">
        <v>1182</v>
      </c>
    </row>
    <row r="614" spans="1:8" x14ac:dyDescent="0.15">
      <c r="A614" s="19">
        <v>0</v>
      </c>
      <c r="B614" s="19">
        <v>0</v>
      </c>
      <c r="C614" s="19">
        <v>0</v>
      </c>
      <c r="D614" s="19">
        <v>0</v>
      </c>
      <c r="E614" s="19">
        <v>0</v>
      </c>
      <c r="F614" s="19">
        <v>0</v>
      </c>
      <c r="G614" s="19">
        <v>0</v>
      </c>
      <c r="H614" t="s">
        <v>1183</v>
      </c>
    </row>
    <row r="615" spans="1:8" x14ac:dyDescent="0.15">
      <c r="A615" s="19">
        <v>0</v>
      </c>
      <c r="B615" s="19">
        <v>0</v>
      </c>
      <c r="C615" s="19">
        <v>0</v>
      </c>
      <c r="D615" s="19">
        <v>0</v>
      </c>
      <c r="E615" s="19">
        <v>0</v>
      </c>
      <c r="F615" s="19">
        <v>0</v>
      </c>
      <c r="G615" s="19">
        <v>0</v>
      </c>
      <c r="H615" t="s">
        <v>1184</v>
      </c>
    </row>
    <row r="616" spans="1:8" x14ac:dyDescent="0.15">
      <c r="A616" s="18"/>
      <c r="B616" s="18"/>
      <c r="C616" s="18"/>
      <c r="D616" s="18"/>
      <c r="E616" s="18"/>
      <c r="F616" s="18"/>
      <c r="G616" s="18"/>
      <c r="H616" t="s">
        <v>1185</v>
      </c>
    </row>
    <row r="617" spans="1:8" x14ac:dyDescent="0.15">
      <c r="A617" s="18"/>
      <c r="B617" s="18"/>
      <c r="C617" s="18"/>
      <c r="D617" s="18"/>
      <c r="E617" s="18"/>
      <c r="F617" s="18"/>
      <c r="G617" s="18"/>
      <c r="H617" t="s">
        <v>1186</v>
      </c>
    </row>
    <row r="618" spans="1:8" x14ac:dyDescent="0.15">
      <c r="A618" s="18"/>
      <c r="B618" s="18"/>
      <c r="C618" s="18"/>
      <c r="D618" s="18"/>
      <c r="E618" s="18"/>
      <c r="F618" s="18"/>
      <c r="G618" s="18"/>
      <c r="H618" t="s">
        <v>1187</v>
      </c>
    </row>
    <row r="619" spans="1:8" x14ac:dyDescent="0.15">
      <c r="A619" s="21">
        <v>0</v>
      </c>
      <c r="B619" s="21">
        <v>0</v>
      </c>
      <c r="C619" s="21">
        <v>0</v>
      </c>
      <c r="D619" s="21">
        <v>0</v>
      </c>
      <c r="E619" s="21">
        <v>0</v>
      </c>
      <c r="F619" s="21">
        <v>0</v>
      </c>
      <c r="G619" s="21">
        <v>0</v>
      </c>
      <c r="H619" t="s">
        <v>1188</v>
      </c>
    </row>
    <row r="620" spans="1:8" x14ac:dyDescent="0.15">
      <c r="A620" s="18"/>
      <c r="B620" s="18"/>
      <c r="C620" s="18"/>
      <c r="D620" s="18"/>
      <c r="E620" s="18"/>
      <c r="F620" s="18"/>
      <c r="G620" s="18"/>
      <c r="H620" t="s">
        <v>1189</v>
      </c>
    </row>
    <row r="621" spans="1:8" x14ac:dyDescent="0.15">
      <c r="A621" s="18"/>
      <c r="B621" s="18"/>
      <c r="C621" s="18"/>
      <c r="D621" s="18"/>
      <c r="E621" s="18"/>
      <c r="F621" s="18"/>
      <c r="G621" s="18"/>
      <c r="H621" t="s">
        <v>1190</v>
      </c>
    </row>
    <row r="622" spans="1:8" x14ac:dyDescent="0.15">
      <c r="A622" s="21">
        <v>0</v>
      </c>
      <c r="B622" s="21">
        <v>0</v>
      </c>
      <c r="C622" s="21">
        <v>0</v>
      </c>
      <c r="D622" s="21">
        <v>0</v>
      </c>
      <c r="E622" s="21">
        <v>0</v>
      </c>
      <c r="F622" s="21">
        <v>0</v>
      </c>
      <c r="G622" s="21">
        <v>0</v>
      </c>
      <c r="H622" t="s">
        <v>1191</v>
      </c>
    </row>
    <row r="623" spans="1:8" x14ac:dyDescent="0.15">
      <c r="A623" s="18"/>
      <c r="B623" s="18"/>
      <c r="C623" s="18"/>
      <c r="D623" s="18"/>
      <c r="E623" s="18"/>
      <c r="F623" s="18"/>
      <c r="G623" s="18"/>
      <c r="H623" t="s">
        <v>1192</v>
      </c>
    </row>
    <row r="624" spans="1:8" x14ac:dyDescent="0.15">
      <c r="A624" s="18"/>
      <c r="B624" s="18"/>
      <c r="C624" s="18"/>
      <c r="D624" s="18"/>
      <c r="E624" s="18"/>
      <c r="F624" s="18"/>
      <c r="G624" s="18"/>
      <c r="H624" t="s">
        <v>1193</v>
      </c>
    </row>
    <row r="625" spans="1:8" x14ac:dyDescent="0.15">
      <c r="A625" s="21">
        <v>0</v>
      </c>
      <c r="B625" s="21">
        <v>0</v>
      </c>
      <c r="C625" s="21">
        <v>0</v>
      </c>
      <c r="D625" s="21">
        <v>0</v>
      </c>
      <c r="E625" s="21">
        <v>0</v>
      </c>
      <c r="F625" s="21">
        <v>0</v>
      </c>
      <c r="G625" s="21">
        <v>0</v>
      </c>
      <c r="H625" t="s">
        <v>1194</v>
      </c>
    </row>
    <row r="626" spans="1:8" x14ac:dyDescent="0.15">
      <c r="A626" s="18"/>
      <c r="B626" s="18"/>
      <c r="C626" s="18"/>
      <c r="D626" s="18"/>
      <c r="E626" s="18"/>
      <c r="F626" s="18"/>
      <c r="G626" s="18"/>
      <c r="H626" t="s">
        <v>1195</v>
      </c>
    </row>
    <row r="627" spans="1:8" x14ac:dyDescent="0.15">
      <c r="A627" s="18"/>
      <c r="B627" s="18"/>
      <c r="C627" s="18"/>
      <c r="D627" s="18"/>
      <c r="E627" s="18"/>
      <c r="F627" s="18"/>
      <c r="G627" s="18"/>
      <c r="H627" t="s">
        <v>1196</v>
      </c>
    </row>
    <row r="628" spans="1:8" x14ac:dyDescent="0.15">
      <c r="A628" s="21">
        <v>0</v>
      </c>
      <c r="B628" s="21">
        <v>0</v>
      </c>
      <c r="C628" s="21">
        <v>0</v>
      </c>
      <c r="D628" s="21">
        <v>0</v>
      </c>
      <c r="E628" s="21">
        <v>0</v>
      </c>
      <c r="F628" s="21">
        <v>0</v>
      </c>
      <c r="G628" s="21">
        <v>0</v>
      </c>
      <c r="H628" t="s">
        <v>1197</v>
      </c>
    </row>
    <row r="629" spans="1:8" x14ac:dyDescent="0.15">
      <c r="A629" s="18"/>
      <c r="B629" s="18"/>
      <c r="C629" s="18"/>
      <c r="D629" s="18"/>
      <c r="E629" s="18"/>
      <c r="F629" s="18"/>
      <c r="G629" s="18"/>
      <c r="H629" t="s">
        <v>1198</v>
      </c>
    </row>
    <row r="630" spans="1:8" x14ac:dyDescent="0.15">
      <c r="A630" s="18"/>
      <c r="B630" s="18"/>
      <c r="C630" s="18"/>
      <c r="D630" s="18"/>
      <c r="E630" s="18"/>
      <c r="F630" s="18"/>
      <c r="G630" s="18"/>
      <c r="H630" t="s">
        <v>1199</v>
      </c>
    </row>
    <row r="631" spans="1:8" x14ac:dyDescent="0.15">
      <c r="A631" s="21">
        <v>0</v>
      </c>
      <c r="B631" s="21">
        <v>0</v>
      </c>
      <c r="C631" s="21">
        <v>0</v>
      </c>
      <c r="D631" s="21">
        <v>0</v>
      </c>
      <c r="E631" s="21">
        <v>0</v>
      </c>
      <c r="F631" s="21">
        <v>0</v>
      </c>
      <c r="G631" s="21">
        <v>0</v>
      </c>
      <c r="H631" t="s">
        <v>1200</v>
      </c>
    </row>
    <row r="632" spans="1:8" x14ac:dyDescent="0.15">
      <c r="A632" s="18"/>
      <c r="B632" s="18"/>
      <c r="C632" s="18"/>
      <c r="D632" s="18"/>
      <c r="E632" s="18"/>
      <c r="F632" s="18"/>
      <c r="G632" s="18"/>
      <c r="H632" t="s">
        <v>1201</v>
      </c>
    </row>
    <row r="633" spans="1:8" x14ac:dyDescent="0.15">
      <c r="A633" s="18"/>
      <c r="B633" s="18"/>
      <c r="C633" s="18"/>
      <c r="D633" s="18"/>
      <c r="E633" s="18"/>
      <c r="F633" s="18"/>
      <c r="G633" s="18"/>
      <c r="H633" t="s">
        <v>1202</v>
      </c>
    </row>
    <row r="634" spans="1:8" x14ac:dyDescent="0.15">
      <c r="A634" s="21">
        <v>0</v>
      </c>
      <c r="B634" s="21">
        <v>0</v>
      </c>
      <c r="C634" s="21">
        <v>0</v>
      </c>
      <c r="D634" s="21">
        <v>0</v>
      </c>
      <c r="E634" s="21">
        <v>0</v>
      </c>
      <c r="F634" s="21">
        <v>0</v>
      </c>
      <c r="G634" s="21">
        <v>0</v>
      </c>
      <c r="H634" t="s">
        <v>1203</v>
      </c>
    </row>
    <row r="635" spans="1:8" x14ac:dyDescent="0.15">
      <c r="A635" s="18"/>
      <c r="B635" s="18"/>
      <c r="C635" s="18"/>
      <c r="D635" s="18"/>
      <c r="E635" s="18"/>
      <c r="F635" s="18"/>
      <c r="G635" s="18"/>
      <c r="H635" t="s">
        <v>1204</v>
      </c>
    </row>
    <row r="636" spans="1:8" x14ac:dyDescent="0.15">
      <c r="A636" s="18"/>
      <c r="B636" s="18"/>
      <c r="C636" s="18"/>
      <c r="D636" s="18"/>
      <c r="E636" s="18"/>
      <c r="F636" s="18"/>
      <c r="G636" s="18"/>
      <c r="H636" t="s">
        <v>1205</v>
      </c>
    </row>
    <row r="637" spans="1:8" x14ac:dyDescent="0.15">
      <c r="A637" s="18"/>
      <c r="B637" s="18"/>
      <c r="C637" s="18"/>
      <c r="D637" s="18"/>
      <c r="E637" s="18"/>
      <c r="F637" s="18"/>
      <c r="G637" s="18"/>
    </row>
    <row r="638" spans="1:8" x14ac:dyDescent="0.15">
      <c r="A638" s="18"/>
      <c r="B638" s="18"/>
      <c r="C638" s="18"/>
      <c r="D638" s="18"/>
      <c r="E638" s="18"/>
      <c r="F638" s="18"/>
      <c r="G638" s="18"/>
    </row>
    <row r="639" spans="1:8" x14ac:dyDescent="0.15">
      <c r="A639" s="18"/>
      <c r="B639" s="18"/>
      <c r="C639" s="18"/>
      <c r="D639" s="18"/>
      <c r="E639" s="18"/>
      <c r="F639" s="18"/>
      <c r="G639" s="18"/>
    </row>
    <row r="640" spans="1:8" x14ac:dyDescent="0.15">
      <c r="A640" s="18"/>
      <c r="B640" s="18"/>
      <c r="C640" s="18"/>
      <c r="D640" s="18"/>
      <c r="E640" s="18"/>
      <c r="F640" s="18"/>
      <c r="G640" s="18"/>
    </row>
    <row r="641" spans="1:8" x14ac:dyDescent="0.15">
      <c r="A641" s="18"/>
      <c r="B641" s="18"/>
      <c r="C641" s="18"/>
      <c r="D641" s="18"/>
      <c r="E641" s="18"/>
      <c r="F641" s="18"/>
      <c r="G641" s="18"/>
      <c r="H641" t="s">
        <v>1206</v>
      </c>
    </row>
    <row r="642" spans="1:8" x14ac:dyDescent="0.15">
      <c r="A642" s="19">
        <v>0</v>
      </c>
      <c r="B642" s="19">
        <v>0</v>
      </c>
      <c r="C642" s="19">
        <v>0</v>
      </c>
      <c r="D642" s="19">
        <v>0</v>
      </c>
      <c r="E642" s="19">
        <v>0</v>
      </c>
      <c r="F642" s="19">
        <v>0</v>
      </c>
      <c r="G642" s="19">
        <v>0</v>
      </c>
      <c r="H642" t="s">
        <v>1207</v>
      </c>
    </row>
    <row r="643" spans="1:8" x14ac:dyDescent="0.15">
      <c r="A643" s="19">
        <v>0</v>
      </c>
      <c r="B643" s="19">
        <v>0</v>
      </c>
      <c r="C643" s="19">
        <v>0</v>
      </c>
      <c r="D643" s="19">
        <v>0</v>
      </c>
      <c r="E643" s="19">
        <v>0</v>
      </c>
      <c r="F643" s="19">
        <v>0</v>
      </c>
      <c r="G643" s="19">
        <v>0</v>
      </c>
      <c r="H643" t="s">
        <v>1208</v>
      </c>
    </row>
    <row r="644" spans="1:8" x14ac:dyDescent="0.15">
      <c r="A644" s="19">
        <v>0</v>
      </c>
      <c r="B644" s="19">
        <v>0</v>
      </c>
      <c r="C644" s="19">
        <v>0</v>
      </c>
      <c r="D644" s="19">
        <v>0</v>
      </c>
      <c r="E644" s="19">
        <v>0</v>
      </c>
      <c r="F644" s="19">
        <v>0</v>
      </c>
      <c r="G644" s="19">
        <v>0</v>
      </c>
      <c r="H644" t="s">
        <v>1209</v>
      </c>
    </row>
    <row r="645" spans="1:8" x14ac:dyDescent="0.15">
      <c r="A645" s="19">
        <v>0</v>
      </c>
      <c r="B645" s="19">
        <v>0</v>
      </c>
      <c r="C645" s="19">
        <v>0</v>
      </c>
      <c r="D645" s="19">
        <v>0</v>
      </c>
      <c r="E645" s="19">
        <v>0</v>
      </c>
      <c r="F645" s="19">
        <v>0</v>
      </c>
      <c r="G645" s="19">
        <v>0</v>
      </c>
      <c r="H645" t="s">
        <v>1210</v>
      </c>
    </row>
    <row r="646" spans="1:8" x14ac:dyDescent="0.15">
      <c r="A646" s="18"/>
      <c r="B646" s="18"/>
      <c r="C646" s="18"/>
      <c r="D646" s="18"/>
      <c r="E646" s="18"/>
      <c r="F646" s="18"/>
      <c r="G646" s="18"/>
      <c r="H646" t="s">
        <v>1211</v>
      </c>
    </row>
    <row r="647" spans="1:8" x14ac:dyDescent="0.15">
      <c r="A647" s="18"/>
      <c r="B647" s="18"/>
      <c r="C647" s="18"/>
      <c r="D647" s="18"/>
      <c r="E647" s="18"/>
      <c r="F647" s="18"/>
      <c r="G647" s="18"/>
      <c r="H647" t="s">
        <v>1212</v>
      </c>
    </row>
    <row r="648" spans="1:8" x14ac:dyDescent="0.15">
      <c r="A648" s="18"/>
      <c r="B648" s="18"/>
      <c r="C648" s="18"/>
      <c r="D648" s="18"/>
      <c r="E648" s="18"/>
      <c r="F648" s="18"/>
      <c r="G648" s="18"/>
      <c r="H648" t="s">
        <v>1213</v>
      </c>
    </row>
    <row r="649" spans="1:8" x14ac:dyDescent="0.15">
      <c r="A649" s="21">
        <v>0</v>
      </c>
      <c r="B649" s="21">
        <v>0</v>
      </c>
      <c r="C649" s="21">
        <v>0</v>
      </c>
      <c r="D649" s="21">
        <v>0</v>
      </c>
      <c r="E649" s="21">
        <v>0</v>
      </c>
      <c r="F649" s="21">
        <v>0</v>
      </c>
      <c r="G649" s="21">
        <v>0</v>
      </c>
      <c r="H649" t="s">
        <v>1214</v>
      </c>
    </row>
    <row r="650" spans="1:8" x14ac:dyDescent="0.15">
      <c r="A650" s="18"/>
      <c r="B650" s="18"/>
      <c r="C650" s="18"/>
      <c r="D650" s="18"/>
      <c r="E650" s="18"/>
      <c r="F650" s="18"/>
      <c r="G650" s="18"/>
      <c r="H650" t="s">
        <v>1215</v>
      </c>
    </row>
    <row r="651" spans="1:8" x14ac:dyDescent="0.15">
      <c r="A651" s="18"/>
      <c r="B651" s="18"/>
      <c r="C651" s="18"/>
      <c r="D651" s="18"/>
      <c r="E651" s="18"/>
      <c r="F651" s="18"/>
      <c r="G651" s="18"/>
      <c r="H651" t="s">
        <v>1216</v>
      </c>
    </row>
    <row r="652" spans="1:8" x14ac:dyDescent="0.15">
      <c r="A652" s="21">
        <v>0</v>
      </c>
      <c r="B652" s="21">
        <v>0</v>
      </c>
      <c r="C652" s="21">
        <v>0</v>
      </c>
      <c r="D652" s="21">
        <v>0</v>
      </c>
      <c r="E652" s="21">
        <v>0</v>
      </c>
      <c r="F652" s="21">
        <v>0</v>
      </c>
      <c r="G652" s="21">
        <v>0</v>
      </c>
      <c r="H652" t="s">
        <v>1217</v>
      </c>
    </row>
    <row r="653" spans="1:8" x14ac:dyDescent="0.15">
      <c r="A653" s="18"/>
      <c r="B653" s="18"/>
      <c r="C653" s="18"/>
      <c r="D653" s="18"/>
      <c r="E653" s="18"/>
      <c r="F653" s="18"/>
      <c r="G653" s="18"/>
      <c r="H653" t="s">
        <v>1218</v>
      </c>
    </row>
    <row r="654" spans="1:8" x14ac:dyDescent="0.15">
      <c r="A654" s="18"/>
      <c r="B654" s="18"/>
      <c r="C654" s="18"/>
      <c r="D654" s="18"/>
      <c r="E654" s="18"/>
      <c r="F654" s="18"/>
      <c r="G654" s="18"/>
      <c r="H654" t="s">
        <v>1219</v>
      </c>
    </row>
    <row r="655" spans="1:8" x14ac:dyDescent="0.15">
      <c r="A655" s="21">
        <v>0</v>
      </c>
      <c r="B655" s="21">
        <v>0</v>
      </c>
      <c r="C655" s="21">
        <v>0</v>
      </c>
      <c r="D655" s="21">
        <v>0</v>
      </c>
      <c r="E655" s="21">
        <v>0</v>
      </c>
      <c r="F655" s="21">
        <v>0</v>
      </c>
      <c r="G655" s="21">
        <v>0</v>
      </c>
      <c r="H655" t="s">
        <v>1220</v>
      </c>
    </row>
    <row r="656" spans="1:8" x14ac:dyDescent="0.15">
      <c r="A656" s="18"/>
      <c r="B656" s="18"/>
      <c r="C656" s="18"/>
      <c r="D656" s="18"/>
      <c r="E656" s="18"/>
      <c r="F656" s="18"/>
      <c r="G656" s="18"/>
      <c r="H656" t="s">
        <v>1221</v>
      </c>
    </row>
    <row r="657" spans="1:8" x14ac:dyDescent="0.15">
      <c r="A657" s="18"/>
      <c r="B657" s="18"/>
      <c r="C657" s="18"/>
      <c r="D657" s="18"/>
      <c r="E657" s="18"/>
      <c r="F657" s="18"/>
      <c r="G657" s="18"/>
      <c r="H657" t="s">
        <v>1222</v>
      </c>
    </row>
    <row r="658" spans="1:8" x14ac:dyDescent="0.15">
      <c r="A658" s="21">
        <v>0</v>
      </c>
      <c r="B658" s="21">
        <v>0</v>
      </c>
      <c r="C658" s="21">
        <v>0</v>
      </c>
      <c r="D658" s="21">
        <v>0</v>
      </c>
      <c r="E658" s="21">
        <v>0</v>
      </c>
      <c r="F658" s="21">
        <v>0</v>
      </c>
      <c r="G658" s="21">
        <v>0</v>
      </c>
      <c r="H658" t="s">
        <v>1223</v>
      </c>
    </row>
    <row r="659" spans="1:8" x14ac:dyDescent="0.15">
      <c r="A659" s="18"/>
      <c r="B659" s="18"/>
      <c r="C659" s="18"/>
      <c r="D659" s="18"/>
      <c r="E659" s="18"/>
      <c r="F659" s="18"/>
      <c r="G659" s="18"/>
      <c r="H659" t="s">
        <v>1224</v>
      </c>
    </row>
    <row r="660" spans="1:8" x14ac:dyDescent="0.15">
      <c r="A660" s="18"/>
      <c r="B660" s="18"/>
      <c r="C660" s="18"/>
      <c r="D660" s="18"/>
      <c r="E660" s="18"/>
      <c r="F660" s="18"/>
      <c r="G660" s="18"/>
      <c r="H660" t="s">
        <v>1225</v>
      </c>
    </row>
    <row r="661" spans="1:8" x14ac:dyDescent="0.15">
      <c r="A661" s="21">
        <v>0</v>
      </c>
      <c r="B661" s="21">
        <v>0</v>
      </c>
      <c r="C661" s="21">
        <v>0</v>
      </c>
      <c r="D661" s="21">
        <v>0</v>
      </c>
      <c r="E661" s="21">
        <v>0</v>
      </c>
      <c r="F661" s="21">
        <v>0</v>
      </c>
      <c r="G661" s="21">
        <v>0</v>
      </c>
      <c r="H661" t="s">
        <v>1226</v>
      </c>
    </row>
    <row r="662" spans="1:8" x14ac:dyDescent="0.15">
      <c r="A662" s="18"/>
      <c r="B662" s="18"/>
      <c r="C662" s="18"/>
      <c r="D662" s="18"/>
      <c r="E662" s="18"/>
      <c r="F662" s="18"/>
      <c r="G662" s="18"/>
      <c r="H662" t="s">
        <v>1227</v>
      </c>
    </row>
    <row r="663" spans="1:8" x14ac:dyDescent="0.15">
      <c r="A663" s="18"/>
      <c r="B663" s="18"/>
      <c r="C663" s="18"/>
      <c r="D663" s="18"/>
      <c r="E663" s="18"/>
      <c r="F663" s="18"/>
      <c r="G663" s="18"/>
      <c r="H663" t="s">
        <v>1228</v>
      </c>
    </row>
    <row r="664" spans="1:8" x14ac:dyDescent="0.15">
      <c r="A664" s="21">
        <v>0</v>
      </c>
      <c r="B664" s="21">
        <v>0</v>
      </c>
      <c r="C664" s="21">
        <v>0</v>
      </c>
      <c r="D664" s="21">
        <v>0</v>
      </c>
      <c r="E664" s="21">
        <v>0</v>
      </c>
      <c r="F664" s="21">
        <v>0</v>
      </c>
      <c r="G664" s="21">
        <v>0</v>
      </c>
      <c r="H664" t="s">
        <v>1229</v>
      </c>
    </row>
    <row r="665" spans="1:8" x14ac:dyDescent="0.15">
      <c r="A665" s="18"/>
      <c r="B665" s="18"/>
      <c r="C665" s="18"/>
      <c r="D665" s="18"/>
      <c r="E665" s="18"/>
      <c r="F665" s="18"/>
      <c r="G665" s="18"/>
      <c r="H665" t="s">
        <v>1230</v>
      </c>
    </row>
    <row r="666" spans="1:8" x14ac:dyDescent="0.15">
      <c r="A666" s="18"/>
      <c r="B666" s="18"/>
      <c r="C666" s="18"/>
      <c r="D666" s="18"/>
      <c r="E666" s="18"/>
      <c r="F666" s="18"/>
      <c r="G666" s="18"/>
      <c r="H666" t="s">
        <v>1231</v>
      </c>
    </row>
    <row r="667" spans="1:8" x14ac:dyDescent="0.15">
      <c r="A667" s="18"/>
      <c r="B667" s="18"/>
      <c r="C667" s="18"/>
      <c r="D667" s="18"/>
      <c r="E667" s="18"/>
      <c r="F667" s="18"/>
      <c r="G667" s="18"/>
    </row>
    <row r="668" spans="1:8" x14ac:dyDescent="0.15">
      <c r="A668" s="18"/>
      <c r="B668" s="18"/>
      <c r="C668" s="18"/>
      <c r="D668" s="18"/>
      <c r="E668" s="18"/>
      <c r="F668" s="18"/>
      <c r="G668" s="18"/>
    </row>
    <row r="669" spans="1:8" x14ac:dyDescent="0.15">
      <c r="A669" s="18"/>
      <c r="B669" s="18"/>
      <c r="C669" s="18"/>
      <c r="D669" s="18"/>
      <c r="E669" s="18"/>
      <c r="F669" s="18"/>
      <c r="G669" s="18"/>
    </row>
    <row r="670" spans="1:8" x14ac:dyDescent="0.15">
      <c r="A670" s="18"/>
      <c r="B670" s="18"/>
      <c r="C670" s="18"/>
      <c r="D670" s="18"/>
      <c r="E670" s="18"/>
      <c r="F670" s="18"/>
      <c r="G670" s="18"/>
    </row>
    <row r="671" spans="1:8" x14ac:dyDescent="0.15">
      <c r="A671" s="18"/>
      <c r="B671" s="18"/>
      <c r="C671" s="18"/>
      <c r="D671" s="18"/>
      <c r="E671" s="18"/>
      <c r="F671" s="18"/>
      <c r="G671" s="18"/>
      <c r="H671" t="s">
        <v>1232</v>
      </c>
    </row>
    <row r="672" spans="1:8" x14ac:dyDescent="0.15">
      <c r="A672" s="19">
        <v>0</v>
      </c>
      <c r="B672" s="19">
        <v>0</v>
      </c>
      <c r="C672" s="19">
        <v>0</v>
      </c>
      <c r="D672" s="19">
        <v>0</v>
      </c>
      <c r="E672" s="19">
        <v>0</v>
      </c>
      <c r="F672" s="19">
        <v>0</v>
      </c>
      <c r="G672" s="19">
        <v>0</v>
      </c>
      <c r="H672" t="s">
        <v>1233</v>
      </c>
    </row>
    <row r="673" spans="1:8" x14ac:dyDescent="0.15">
      <c r="A673" s="19">
        <v>0</v>
      </c>
      <c r="B673" s="19">
        <v>0</v>
      </c>
      <c r="C673" s="19">
        <v>0</v>
      </c>
      <c r="D673" s="19">
        <v>0</v>
      </c>
      <c r="E673" s="19">
        <v>0</v>
      </c>
      <c r="F673" s="19">
        <v>0</v>
      </c>
      <c r="G673" s="19">
        <v>0</v>
      </c>
      <c r="H673" t="s">
        <v>1234</v>
      </c>
    </row>
    <row r="674" spans="1:8" x14ac:dyDescent="0.15">
      <c r="A674" s="19">
        <v>0</v>
      </c>
      <c r="B674" s="19">
        <v>0</v>
      </c>
      <c r="C674" s="19">
        <v>0</v>
      </c>
      <c r="D674" s="19">
        <v>0</v>
      </c>
      <c r="E674" s="19">
        <v>0</v>
      </c>
      <c r="F674" s="19">
        <v>0</v>
      </c>
      <c r="G674" s="19">
        <v>0</v>
      </c>
      <c r="H674" t="s">
        <v>1235</v>
      </c>
    </row>
    <row r="675" spans="1:8" x14ac:dyDescent="0.15">
      <c r="A675" s="19">
        <v>0</v>
      </c>
      <c r="B675" s="19">
        <v>0</v>
      </c>
      <c r="C675" s="19">
        <v>0</v>
      </c>
      <c r="D675" s="19">
        <v>0</v>
      </c>
      <c r="E675" s="19">
        <v>0</v>
      </c>
      <c r="F675" s="19">
        <v>0</v>
      </c>
      <c r="G675" s="19">
        <v>0</v>
      </c>
      <c r="H675" t="s">
        <v>1236</v>
      </c>
    </row>
    <row r="676" spans="1:8" x14ac:dyDescent="0.15">
      <c r="A676" s="18"/>
      <c r="B676" s="18"/>
      <c r="C676" s="18"/>
      <c r="D676" s="18"/>
      <c r="E676" s="18"/>
      <c r="F676" s="18"/>
      <c r="G676" s="18"/>
      <c r="H676" t="s">
        <v>1237</v>
      </c>
    </row>
    <row r="677" spans="1:8" x14ac:dyDescent="0.15">
      <c r="A677" s="18"/>
      <c r="B677" s="18"/>
      <c r="C677" s="18"/>
      <c r="D677" s="18"/>
      <c r="E677" s="18"/>
      <c r="F677" s="18"/>
      <c r="G677" s="18"/>
      <c r="H677" t="s">
        <v>1238</v>
      </c>
    </row>
    <row r="678" spans="1:8" x14ac:dyDescent="0.15">
      <c r="A678" s="18"/>
      <c r="B678" s="18"/>
      <c r="C678" s="18"/>
      <c r="D678" s="18"/>
      <c r="E678" s="18"/>
      <c r="F678" s="18"/>
      <c r="G678" s="18"/>
      <c r="H678" t="s">
        <v>1239</v>
      </c>
    </row>
    <row r="679" spans="1:8" x14ac:dyDescent="0.15">
      <c r="A679" s="21">
        <v>0</v>
      </c>
      <c r="B679" s="21">
        <v>0</v>
      </c>
      <c r="C679" s="21">
        <v>0</v>
      </c>
      <c r="D679" s="21">
        <v>0</v>
      </c>
      <c r="E679" s="21">
        <v>0</v>
      </c>
      <c r="F679" s="21">
        <v>0</v>
      </c>
      <c r="G679" s="21">
        <v>0</v>
      </c>
      <c r="H679" t="s">
        <v>1240</v>
      </c>
    </row>
    <row r="680" spans="1:8" x14ac:dyDescent="0.15">
      <c r="A680" s="18"/>
      <c r="B680" s="18"/>
      <c r="C680" s="18"/>
      <c r="D680" s="18"/>
      <c r="E680" s="18"/>
      <c r="F680" s="18"/>
      <c r="G680" s="18"/>
      <c r="H680" t="s">
        <v>1241</v>
      </c>
    </row>
    <row r="681" spans="1:8" x14ac:dyDescent="0.15">
      <c r="A681" s="18"/>
      <c r="B681" s="18"/>
      <c r="C681" s="18"/>
      <c r="D681" s="18"/>
      <c r="E681" s="18"/>
      <c r="F681" s="18"/>
      <c r="G681" s="18"/>
      <c r="H681" t="s">
        <v>1242</v>
      </c>
    </row>
    <row r="682" spans="1:8" x14ac:dyDescent="0.15">
      <c r="A682" s="21">
        <v>0</v>
      </c>
      <c r="B682" s="21">
        <v>0</v>
      </c>
      <c r="C682" s="21">
        <v>0</v>
      </c>
      <c r="D682" s="21">
        <v>0</v>
      </c>
      <c r="E682" s="21">
        <v>0</v>
      </c>
      <c r="F682" s="21">
        <v>0</v>
      </c>
      <c r="G682" s="21">
        <v>0</v>
      </c>
      <c r="H682" t="s">
        <v>1243</v>
      </c>
    </row>
    <row r="683" spans="1:8" x14ac:dyDescent="0.15">
      <c r="A683" s="18"/>
      <c r="B683" s="18"/>
      <c r="C683" s="18"/>
      <c r="D683" s="18"/>
      <c r="E683" s="18"/>
      <c r="F683" s="18"/>
      <c r="G683" s="18"/>
      <c r="H683" t="s">
        <v>1244</v>
      </c>
    </row>
    <row r="684" spans="1:8" x14ac:dyDescent="0.15">
      <c r="A684" s="18"/>
      <c r="B684" s="18"/>
      <c r="C684" s="18"/>
      <c r="D684" s="18"/>
      <c r="E684" s="18"/>
      <c r="F684" s="18"/>
      <c r="G684" s="18"/>
      <c r="H684" t="s">
        <v>1245</v>
      </c>
    </row>
    <row r="685" spans="1:8" x14ac:dyDescent="0.15">
      <c r="A685" s="21">
        <v>0</v>
      </c>
      <c r="B685" s="21">
        <v>0</v>
      </c>
      <c r="C685" s="21">
        <v>0</v>
      </c>
      <c r="D685" s="21">
        <v>0</v>
      </c>
      <c r="E685" s="21">
        <v>0</v>
      </c>
      <c r="F685" s="21">
        <v>0</v>
      </c>
      <c r="G685" s="21">
        <v>0</v>
      </c>
      <c r="H685" t="s">
        <v>1246</v>
      </c>
    </row>
    <row r="686" spans="1:8" x14ac:dyDescent="0.15">
      <c r="A686" s="18"/>
      <c r="B686" s="18"/>
      <c r="C686" s="18"/>
      <c r="D686" s="18"/>
      <c r="E686" s="18"/>
      <c r="F686" s="18"/>
      <c r="G686" s="18"/>
      <c r="H686" t="s">
        <v>1247</v>
      </c>
    </row>
    <row r="687" spans="1:8" x14ac:dyDescent="0.15">
      <c r="A687" s="18"/>
      <c r="B687" s="18"/>
      <c r="C687" s="18"/>
      <c r="D687" s="18"/>
      <c r="E687" s="18"/>
      <c r="F687" s="18"/>
      <c r="G687" s="18"/>
      <c r="H687" t="s">
        <v>1248</v>
      </c>
    </row>
    <row r="688" spans="1:8" x14ac:dyDescent="0.15">
      <c r="A688" s="21">
        <v>0</v>
      </c>
      <c r="B688" s="21">
        <v>0</v>
      </c>
      <c r="C688" s="21">
        <v>0</v>
      </c>
      <c r="D688" s="21">
        <v>0</v>
      </c>
      <c r="E688" s="21">
        <v>0</v>
      </c>
      <c r="F688" s="21">
        <v>0</v>
      </c>
      <c r="G688" s="21">
        <v>0</v>
      </c>
      <c r="H688" t="s">
        <v>1249</v>
      </c>
    </row>
    <row r="689" spans="1:8" x14ac:dyDescent="0.15">
      <c r="A689" s="18"/>
      <c r="B689" s="18"/>
      <c r="C689" s="18"/>
      <c r="D689" s="18"/>
      <c r="E689" s="18"/>
      <c r="F689" s="18"/>
      <c r="G689" s="18"/>
      <c r="H689" t="s">
        <v>1250</v>
      </c>
    </row>
    <row r="690" spans="1:8" x14ac:dyDescent="0.15">
      <c r="A690" s="18"/>
      <c r="B690" s="18"/>
      <c r="C690" s="18"/>
      <c r="D690" s="18"/>
      <c r="E690" s="18"/>
      <c r="F690" s="18"/>
      <c r="G690" s="18"/>
      <c r="H690" t="s">
        <v>1251</v>
      </c>
    </row>
    <row r="691" spans="1:8" x14ac:dyDescent="0.15">
      <c r="A691" s="21">
        <v>0</v>
      </c>
      <c r="B691" s="21">
        <v>0</v>
      </c>
      <c r="C691" s="21">
        <v>0</v>
      </c>
      <c r="D691" s="21">
        <v>0</v>
      </c>
      <c r="E691" s="21">
        <v>0</v>
      </c>
      <c r="F691" s="21">
        <v>0</v>
      </c>
      <c r="G691" s="21">
        <v>0</v>
      </c>
      <c r="H691" t="s">
        <v>1252</v>
      </c>
    </row>
    <row r="692" spans="1:8" x14ac:dyDescent="0.15">
      <c r="A692" s="18"/>
      <c r="B692" s="18"/>
      <c r="C692" s="18"/>
      <c r="D692" s="18"/>
      <c r="E692" s="18"/>
      <c r="F692" s="18"/>
      <c r="G692" s="18"/>
      <c r="H692" t="s">
        <v>1253</v>
      </c>
    </row>
    <row r="693" spans="1:8" x14ac:dyDescent="0.15">
      <c r="A693" s="18"/>
      <c r="B693" s="18"/>
      <c r="C693" s="18"/>
      <c r="D693" s="18"/>
      <c r="E693" s="18"/>
      <c r="F693" s="18"/>
      <c r="G693" s="18"/>
      <c r="H693" t="s">
        <v>1254</v>
      </c>
    </row>
    <row r="694" spans="1:8" x14ac:dyDescent="0.15">
      <c r="A694" s="21">
        <v>0</v>
      </c>
      <c r="B694" s="21">
        <v>0</v>
      </c>
      <c r="C694" s="21">
        <v>0</v>
      </c>
      <c r="D694" s="21">
        <v>0</v>
      </c>
      <c r="E694" s="21">
        <v>0</v>
      </c>
      <c r="F694" s="21">
        <v>0</v>
      </c>
      <c r="G694" s="21">
        <v>0</v>
      </c>
      <c r="H694" t="s">
        <v>1255</v>
      </c>
    </row>
    <row r="695" spans="1:8" x14ac:dyDescent="0.15">
      <c r="A695" s="18"/>
      <c r="B695" s="18"/>
      <c r="C695" s="18"/>
      <c r="D695" s="18"/>
      <c r="E695" s="18"/>
      <c r="F695" s="18"/>
      <c r="G695" s="18"/>
      <c r="H695" t="s">
        <v>1256</v>
      </c>
    </row>
    <row r="696" spans="1:8" x14ac:dyDescent="0.15">
      <c r="A696" s="18"/>
      <c r="B696" s="18"/>
      <c r="C696" s="18"/>
      <c r="D696" s="18"/>
      <c r="E696" s="18"/>
      <c r="F696" s="18"/>
      <c r="G696" s="18"/>
      <c r="H696" t="s">
        <v>1257</v>
      </c>
    </row>
    <row r="697" spans="1:8" x14ac:dyDescent="0.15">
      <c r="A697" s="18"/>
      <c r="B697" s="18"/>
      <c r="C697" s="18"/>
      <c r="D697" s="18"/>
      <c r="E697" s="18"/>
      <c r="F697" s="18"/>
      <c r="G697" s="18"/>
    </row>
    <row r="698" spans="1:8" x14ac:dyDescent="0.15">
      <c r="A698" s="18"/>
      <c r="B698" s="18"/>
      <c r="C698" s="18"/>
      <c r="D698" s="18"/>
      <c r="E698" s="18"/>
      <c r="F698" s="18"/>
      <c r="G698" s="18"/>
    </row>
    <row r="699" spans="1:8" x14ac:dyDescent="0.15">
      <c r="A699" s="18"/>
      <c r="B699" s="18"/>
      <c r="C699" s="18"/>
      <c r="D699" s="18"/>
      <c r="E699" s="18"/>
      <c r="F699" s="18"/>
      <c r="G699" s="18"/>
    </row>
    <row r="700" spans="1:8" x14ac:dyDescent="0.15">
      <c r="A700" s="18"/>
      <c r="B700" s="18"/>
      <c r="C700" s="18"/>
      <c r="D700" s="18"/>
      <c r="E700" s="18"/>
      <c r="F700" s="18"/>
      <c r="G700" s="18"/>
    </row>
    <row r="701" spans="1:8" x14ac:dyDescent="0.15">
      <c r="A701" s="18"/>
      <c r="B701" s="18"/>
      <c r="C701" s="18"/>
      <c r="D701" s="18"/>
      <c r="E701" s="18"/>
      <c r="F701" s="18"/>
      <c r="G701" s="18"/>
      <c r="H701" t="s">
        <v>1258</v>
      </c>
    </row>
    <row r="702" spans="1:8" x14ac:dyDescent="0.15">
      <c r="A702" s="19">
        <v>0</v>
      </c>
      <c r="B702" s="19">
        <v>0</v>
      </c>
      <c r="C702" s="19">
        <v>0</v>
      </c>
      <c r="D702" s="19">
        <v>0</v>
      </c>
      <c r="E702" s="19">
        <v>0</v>
      </c>
      <c r="F702" s="19">
        <v>0</v>
      </c>
      <c r="G702" s="19">
        <v>0</v>
      </c>
      <c r="H702" t="s">
        <v>1259</v>
      </c>
    </row>
    <row r="703" spans="1:8" x14ac:dyDescent="0.15">
      <c r="A703" s="19">
        <v>0</v>
      </c>
      <c r="B703" s="19">
        <v>0</v>
      </c>
      <c r="C703" s="19">
        <v>0</v>
      </c>
      <c r="D703" s="19">
        <v>0</v>
      </c>
      <c r="E703" s="19">
        <v>0</v>
      </c>
      <c r="F703" s="19">
        <v>0</v>
      </c>
      <c r="G703" s="19">
        <v>0</v>
      </c>
      <c r="H703" t="s">
        <v>1260</v>
      </c>
    </row>
    <row r="704" spans="1:8" x14ac:dyDescent="0.15">
      <c r="A704" s="19">
        <v>0</v>
      </c>
      <c r="B704" s="19">
        <v>0</v>
      </c>
      <c r="C704" s="19">
        <v>0</v>
      </c>
      <c r="D704" s="19">
        <v>0</v>
      </c>
      <c r="E704" s="19">
        <v>0</v>
      </c>
      <c r="F704" s="19">
        <v>0</v>
      </c>
      <c r="G704" s="19">
        <v>0</v>
      </c>
      <c r="H704" t="s">
        <v>1261</v>
      </c>
    </row>
    <row r="705" spans="1:8" x14ac:dyDescent="0.15">
      <c r="A705" s="19">
        <v>0</v>
      </c>
      <c r="B705" s="19">
        <v>0</v>
      </c>
      <c r="C705" s="19">
        <v>0</v>
      </c>
      <c r="D705" s="19">
        <v>0</v>
      </c>
      <c r="E705" s="19">
        <v>0</v>
      </c>
      <c r="F705" s="19">
        <v>0</v>
      </c>
      <c r="G705" s="19">
        <v>0</v>
      </c>
      <c r="H705" t="s">
        <v>1262</v>
      </c>
    </row>
    <row r="706" spans="1:8" x14ac:dyDescent="0.15">
      <c r="A706" s="18"/>
      <c r="B706" s="18"/>
      <c r="C706" s="18"/>
      <c r="D706" s="18"/>
      <c r="E706" s="18"/>
      <c r="F706" s="18"/>
      <c r="G706" s="18"/>
      <c r="H706" t="s">
        <v>1263</v>
      </c>
    </row>
    <row r="707" spans="1:8" x14ac:dyDescent="0.15">
      <c r="A707" s="18"/>
      <c r="B707" s="18"/>
      <c r="C707" s="18"/>
      <c r="D707" s="18"/>
      <c r="E707" s="18"/>
      <c r="F707" s="18"/>
      <c r="G707" s="18"/>
      <c r="H707" t="s">
        <v>1264</v>
      </c>
    </row>
    <row r="708" spans="1:8" x14ac:dyDescent="0.15">
      <c r="A708" s="18"/>
      <c r="B708" s="18"/>
      <c r="C708" s="18"/>
      <c r="D708" s="18"/>
      <c r="E708" s="18"/>
      <c r="F708" s="18"/>
      <c r="G708" s="18"/>
      <c r="H708" t="s">
        <v>1265</v>
      </c>
    </row>
    <row r="709" spans="1:8" x14ac:dyDescent="0.15">
      <c r="A709" s="21">
        <v>0</v>
      </c>
      <c r="B709" s="21">
        <v>0</v>
      </c>
      <c r="C709" s="21">
        <v>0</v>
      </c>
      <c r="D709" s="21">
        <v>0</v>
      </c>
      <c r="E709" s="21">
        <v>0</v>
      </c>
      <c r="F709" s="21">
        <v>0</v>
      </c>
      <c r="G709" s="21">
        <v>0</v>
      </c>
      <c r="H709" t="s">
        <v>1266</v>
      </c>
    </row>
    <row r="710" spans="1:8" x14ac:dyDescent="0.15">
      <c r="A710" s="18"/>
      <c r="B710" s="18"/>
      <c r="C710" s="18"/>
      <c r="D710" s="18"/>
      <c r="E710" s="18"/>
      <c r="F710" s="18"/>
      <c r="G710" s="18"/>
      <c r="H710" t="s">
        <v>1267</v>
      </c>
    </row>
    <row r="711" spans="1:8" x14ac:dyDescent="0.15">
      <c r="A711" s="18"/>
      <c r="B711" s="18"/>
      <c r="C711" s="18"/>
      <c r="D711" s="18"/>
      <c r="E711" s="18"/>
      <c r="F711" s="18"/>
      <c r="G711" s="18"/>
      <c r="H711" t="s">
        <v>1268</v>
      </c>
    </row>
    <row r="712" spans="1:8" x14ac:dyDescent="0.15">
      <c r="A712" s="21">
        <v>0</v>
      </c>
      <c r="B712" s="21">
        <v>0</v>
      </c>
      <c r="C712" s="21">
        <v>0</v>
      </c>
      <c r="D712" s="21">
        <v>0</v>
      </c>
      <c r="E712" s="21">
        <v>0</v>
      </c>
      <c r="F712" s="21">
        <v>0</v>
      </c>
      <c r="G712" s="21">
        <v>0</v>
      </c>
      <c r="H712" t="s">
        <v>1269</v>
      </c>
    </row>
    <row r="713" spans="1:8" x14ac:dyDescent="0.15">
      <c r="A713" s="18"/>
      <c r="B713" s="18"/>
      <c r="C713" s="18"/>
      <c r="D713" s="18"/>
      <c r="E713" s="18"/>
      <c r="F713" s="18"/>
      <c r="G713" s="18"/>
      <c r="H713" t="s">
        <v>1270</v>
      </c>
    </row>
    <row r="714" spans="1:8" x14ac:dyDescent="0.15">
      <c r="A714" s="18"/>
      <c r="B714" s="18"/>
      <c r="C714" s="18"/>
      <c r="D714" s="18"/>
      <c r="E714" s="18"/>
      <c r="F714" s="18"/>
      <c r="G714" s="18"/>
      <c r="H714" t="s">
        <v>1271</v>
      </c>
    </row>
    <row r="715" spans="1:8" x14ac:dyDescent="0.15">
      <c r="A715" s="21">
        <v>0</v>
      </c>
      <c r="B715" s="21">
        <v>0</v>
      </c>
      <c r="C715" s="21">
        <v>0</v>
      </c>
      <c r="D715" s="21">
        <v>0</v>
      </c>
      <c r="E715" s="21">
        <v>0</v>
      </c>
      <c r="F715" s="21">
        <v>0</v>
      </c>
      <c r="G715" s="21">
        <v>0</v>
      </c>
      <c r="H715" t="s">
        <v>1272</v>
      </c>
    </row>
    <row r="716" spans="1:8" x14ac:dyDescent="0.15">
      <c r="A716" s="18"/>
      <c r="B716" s="18"/>
      <c r="C716" s="18"/>
      <c r="D716" s="18"/>
      <c r="E716" s="18"/>
      <c r="F716" s="18"/>
      <c r="G716" s="18"/>
      <c r="H716" t="s">
        <v>1273</v>
      </c>
    </row>
    <row r="717" spans="1:8" x14ac:dyDescent="0.15">
      <c r="A717" s="18"/>
      <c r="B717" s="18"/>
      <c r="C717" s="18"/>
      <c r="D717" s="18"/>
      <c r="E717" s="18"/>
      <c r="F717" s="18"/>
      <c r="G717" s="18"/>
      <c r="H717" t="s">
        <v>1274</v>
      </c>
    </row>
    <row r="718" spans="1:8" x14ac:dyDescent="0.15">
      <c r="A718" s="21">
        <v>0</v>
      </c>
      <c r="B718" s="21">
        <v>0</v>
      </c>
      <c r="C718" s="21">
        <v>0</v>
      </c>
      <c r="D718" s="21">
        <v>0</v>
      </c>
      <c r="E718" s="21">
        <v>0</v>
      </c>
      <c r="F718" s="21">
        <v>0</v>
      </c>
      <c r="G718" s="21">
        <v>0</v>
      </c>
      <c r="H718" t="s">
        <v>1275</v>
      </c>
    </row>
    <row r="719" spans="1:8" x14ac:dyDescent="0.15">
      <c r="A719" s="18"/>
      <c r="B719" s="18"/>
      <c r="C719" s="18"/>
      <c r="D719" s="18"/>
      <c r="E719" s="18"/>
      <c r="F719" s="18"/>
      <c r="G719" s="18"/>
      <c r="H719" t="s">
        <v>1276</v>
      </c>
    </row>
    <row r="720" spans="1:8" x14ac:dyDescent="0.15">
      <c r="A720" s="18"/>
      <c r="B720" s="18"/>
      <c r="C720" s="18"/>
      <c r="D720" s="18"/>
      <c r="E720" s="18"/>
      <c r="F720" s="18"/>
      <c r="G720" s="18"/>
      <c r="H720" t="s">
        <v>1277</v>
      </c>
    </row>
    <row r="721" spans="1:8" x14ac:dyDescent="0.15">
      <c r="A721" s="21">
        <v>0</v>
      </c>
      <c r="B721" s="21">
        <v>0</v>
      </c>
      <c r="C721" s="21">
        <v>0</v>
      </c>
      <c r="D721" s="21">
        <v>0</v>
      </c>
      <c r="E721" s="21">
        <v>0</v>
      </c>
      <c r="F721" s="21">
        <v>0</v>
      </c>
      <c r="G721" s="21">
        <v>0</v>
      </c>
      <c r="H721" t="s">
        <v>1278</v>
      </c>
    </row>
    <row r="722" spans="1:8" x14ac:dyDescent="0.15">
      <c r="A722" s="18"/>
      <c r="B722" s="18"/>
      <c r="C722" s="18"/>
      <c r="D722" s="18"/>
      <c r="E722" s="18"/>
      <c r="F722" s="18"/>
      <c r="G722" s="18"/>
      <c r="H722" t="s">
        <v>1279</v>
      </c>
    </row>
    <row r="723" spans="1:8" x14ac:dyDescent="0.15">
      <c r="A723" s="18"/>
      <c r="B723" s="18"/>
      <c r="C723" s="18"/>
      <c r="D723" s="18"/>
      <c r="E723" s="18"/>
      <c r="F723" s="18"/>
      <c r="G723" s="18"/>
      <c r="H723" t="s">
        <v>1280</v>
      </c>
    </row>
    <row r="724" spans="1:8" x14ac:dyDescent="0.15">
      <c r="A724" s="21">
        <v>0</v>
      </c>
      <c r="B724" s="21">
        <v>0</v>
      </c>
      <c r="C724" s="21">
        <v>0</v>
      </c>
      <c r="D724" s="21">
        <v>0</v>
      </c>
      <c r="E724" s="21">
        <v>0</v>
      </c>
      <c r="F724" s="21">
        <v>0</v>
      </c>
      <c r="G724" s="21">
        <v>0</v>
      </c>
      <c r="H724" t="s">
        <v>1281</v>
      </c>
    </row>
    <row r="725" spans="1:8" x14ac:dyDescent="0.15">
      <c r="A725" s="18"/>
      <c r="B725" s="18"/>
      <c r="C725" s="18"/>
      <c r="D725" s="18"/>
      <c r="E725" s="18"/>
      <c r="F725" s="18"/>
      <c r="G725" s="18"/>
      <c r="H725" t="s">
        <v>1282</v>
      </c>
    </row>
    <row r="726" spans="1:8" x14ac:dyDescent="0.15">
      <c r="A726" s="18"/>
      <c r="B726" s="18"/>
      <c r="C726" s="18"/>
      <c r="D726" s="18"/>
      <c r="E726" s="18"/>
      <c r="F726" s="18"/>
      <c r="G726" s="18"/>
      <c r="H726" t="s">
        <v>1283</v>
      </c>
    </row>
    <row r="727" spans="1:8" x14ac:dyDescent="0.15">
      <c r="A727" s="18"/>
      <c r="B727" s="18"/>
      <c r="C727" s="18"/>
      <c r="D727" s="18"/>
      <c r="E727" s="18"/>
      <c r="F727" s="18"/>
      <c r="G727" s="18"/>
    </row>
    <row r="728" spans="1:8" x14ac:dyDescent="0.15">
      <c r="A728" s="18"/>
      <c r="B728" s="18"/>
      <c r="C728" s="18"/>
      <c r="D728" s="18"/>
      <c r="E728" s="18"/>
      <c r="F728" s="18"/>
      <c r="G728" s="18"/>
    </row>
    <row r="729" spans="1:8" x14ac:dyDescent="0.15">
      <c r="A729" s="18"/>
      <c r="B729" s="18"/>
      <c r="C729" s="18"/>
      <c r="D729" s="18"/>
      <c r="E729" s="18"/>
      <c r="F729" s="18"/>
      <c r="G729" s="18"/>
    </row>
    <row r="730" spans="1:8" x14ac:dyDescent="0.15">
      <c r="A730" s="18"/>
      <c r="B730" s="18"/>
      <c r="C730" s="18"/>
      <c r="D730" s="18"/>
      <c r="E730" s="18"/>
      <c r="F730" s="18"/>
      <c r="G730" s="18"/>
    </row>
    <row r="731" spans="1:8" x14ac:dyDescent="0.15">
      <c r="A731" s="18"/>
      <c r="B731" s="18"/>
      <c r="C731" s="18"/>
      <c r="D731" s="18"/>
      <c r="E731" s="18"/>
      <c r="F731" s="18"/>
      <c r="G731" s="18"/>
      <c r="H731" t="s">
        <v>1284</v>
      </c>
    </row>
    <row r="732" spans="1:8" x14ac:dyDescent="0.15">
      <c r="A732" s="19">
        <v>0</v>
      </c>
      <c r="B732" s="19">
        <v>0</v>
      </c>
      <c r="C732" s="19">
        <v>0</v>
      </c>
      <c r="D732" s="19">
        <v>0</v>
      </c>
      <c r="E732" s="19">
        <v>0</v>
      </c>
      <c r="F732" s="19">
        <v>0</v>
      </c>
      <c r="G732" s="19">
        <v>0</v>
      </c>
      <c r="H732" t="s">
        <v>1285</v>
      </c>
    </row>
    <row r="733" spans="1:8" x14ac:dyDescent="0.15">
      <c r="A733" s="19">
        <v>0</v>
      </c>
      <c r="B733" s="19">
        <v>0</v>
      </c>
      <c r="C733" s="19">
        <v>0</v>
      </c>
      <c r="D733" s="19">
        <v>0</v>
      </c>
      <c r="E733" s="19">
        <v>0</v>
      </c>
      <c r="F733" s="19">
        <v>0</v>
      </c>
      <c r="G733" s="19">
        <v>0</v>
      </c>
      <c r="H733" t="s">
        <v>1286</v>
      </c>
    </row>
    <row r="734" spans="1:8" x14ac:dyDescent="0.15">
      <c r="A734" s="19">
        <v>0</v>
      </c>
      <c r="B734" s="19">
        <v>0</v>
      </c>
      <c r="C734" s="19">
        <v>0</v>
      </c>
      <c r="D734" s="19">
        <v>0</v>
      </c>
      <c r="E734" s="19">
        <v>0</v>
      </c>
      <c r="F734" s="19">
        <v>0</v>
      </c>
      <c r="G734" s="19">
        <v>0</v>
      </c>
      <c r="H734" t="s">
        <v>1287</v>
      </c>
    </row>
    <row r="735" spans="1:8" x14ac:dyDescent="0.15">
      <c r="A735" s="19">
        <v>0</v>
      </c>
      <c r="B735" s="19">
        <v>0</v>
      </c>
      <c r="C735" s="19">
        <v>0</v>
      </c>
      <c r="D735" s="19">
        <v>0</v>
      </c>
      <c r="E735" s="19">
        <v>0</v>
      </c>
      <c r="F735" s="19">
        <v>0</v>
      </c>
      <c r="G735" s="19">
        <v>0</v>
      </c>
      <c r="H735" t="s">
        <v>1288</v>
      </c>
    </row>
    <row r="736" spans="1:8" x14ac:dyDescent="0.15">
      <c r="A736" s="18"/>
      <c r="B736" s="18"/>
      <c r="C736" s="18"/>
      <c r="D736" s="18"/>
      <c r="E736" s="18"/>
      <c r="F736" s="18"/>
      <c r="G736" s="18"/>
      <c r="H736" t="s">
        <v>1289</v>
      </c>
    </row>
    <row r="737" spans="1:8" x14ac:dyDescent="0.15">
      <c r="A737" s="18"/>
      <c r="B737" s="18"/>
      <c r="C737" s="18"/>
      <c r="D737" s="18"/>
      <c r="E737" s="18"/>
      <c r="F737" s="18"/>
      <c r="G737" s="18"/>
      <c r="H737" t="s">
        <v>1290</v>
      </c>
    </row>
    <row r="738" spans="1:8" x14ac:dyDescent="0.15">
      <c r="A738" s="18"/>
      <c r="B738" s="18"/>
      <c r="C738" s="18"/>
      <c r="D738" s="18"/>
      <c r="E738" s="18"/>
      <c r="F738" s="18"/>
      <c r="G738" s="18"/>
      <c r="H738" t="s">
        <v>1291</v>
      </c>
    </row>
    <row r="739" spans="1:8" x14ac:dyDescent="0.15">
      <c r="A739" s="21">
        <v>0</v>
      </c>
      <c r="B739" s="21">
        <v>0</v>
      </c>
      <c r="C739" s="21">
        <v>0</v>
      </c>
      <c r="D739" s="21">
        <v>0</v>
      </c>
      <c r="E739" s="21">
        <v>0</v>
      </c>
      <c r="F739" s="21">
        <v>0</v>
      </c>
      <c r="G739" s="21">
        <v>0</v>
      </c>
      <c r="H739" t="s">
        <v>1292</v>
      </c>
    </row>
    <row r="740" spans="1:8" x14ac:dyDescent="0.15">
      <c r="A740" s="18"/>
      <c r="B740" s="18"/>
      <c r="C740" s="18"/>
      <c r="D740" s="18"/>
      <c r="E740" s="18"/>
      <c r="F740" s="18"/>
      <c r="G740" s="18"/>
      <c r="H740" t="s">
        <v>1293</v>
      </c>
    </row>
    <row r="741" spans="1:8" x14ac:dyDescent="0.15">
      <c r="A741" s="18"/>
      <c r="B741" s="18"/>
      <c r="C741" s="18"/>
      <c r="D741" s="18"/>
      <c r="E741" s="18"/>
      <c r="F741" s="18"/>
      <c r="G741" s="18"/>
      <c r="H741" t="s">
        <v>1294</v>
      </c>
    </row>
    <row r="742" spans="1:8" x14ac:dyDescent="0.15">
      <c r="A742" s="21">
        <v>0</v>
      </c>
      <c r="B742" s="21">
        <v>0</v>
      </c>
      <c r="C742" s="21">
        <v>0</v>
      </c>
      <c r="D742" s="21">
        <v>0</v>
      </c>
      <c r="E742" s="21">
        <v>0</v>
      </c>
      <c r="F742" s="21">
        <v>0</v>
      </c>
      <c r="G742" s="21">
        <v>0</v>
      </c>
      <c r="H742" t="s">
        <v>1295</v>
      </c>
    </row>
    <row r="743" spans="1:8" x14ac:dyDescent="0.15">
      <c r="A743" s="18"/>
      <c r="B743" s="18"/>
      <c r="C743" s="18"/>
      <c r="D743" s="18"/>
      <c r="E743" s="18"/>
      <c r="F743" s="18"/>
      <c r="G743" s="18"/>
      <c r="H743" t="s">
        <v>1296</v>
      </c>
    </row>
    <row r="744" spans="1:8" x14ac:dyDescent="0.15">
      <c r="A744" s="18"/>
      <c r="B744" s="18"/>
      <c r="C744" s="18"/>
      <c r="D744" s="18"/>
      <c r="E744" s="18"/>
      <c r="F744" s="18"/>
      <c r="G744" s="18"/>
      <c r="H744" t="s">
        <v>1297</v>
      </c>
    </row>
    <row r="745" spans="1:8" x14ac:dyDescent="0.15">
      <c r="A745" s="21">
        <v>0</v>
      </c>
      <c r="B745" s="21">
        <v>0</v>
      </c>
      <c r="C745" s="21">
        <v>0</v>
      </c>
      <c r="D745" s="21">
        <v>0</v>
      </c>
      <c r="E745" s="21">
        <v>0</v>
      </c>
      <c r="F745" s="21">
        <v>0</v>
      </c>
      <c r="G745" s="21">
        <v>0</v>
      </c>
      <c r="H745" t="s">
        <v>1298</v>
      </c>
    </row>
    <row r="746" spans="1:8" x14ac:dyDescent="0.15">
      <c r="A746" s="18"/>
      <c r="B746" s="18"/>
      <c r="C746" s="18"/>
      <c r="D746" s="18"/>
      <c r="E746" s="18"/>
      <c r="F746" s="18"/>
      <c r="G746" s="18"/>
      <c r="H746" t="s">
        <v>1299</v>
      </c>
    </row>
    <row r="747" spans="1:8" x14ac:dyDescent="0.15">
      <c r="A747" s="18"/>
      <c r="B747" s="18"/>
      <c r="C747" s="18"/>
      <c r="D747" s="18"/>
      <c r="E747" s="18"/>
      <c r="F747" s="18"/>
      <c r="G747" s="18"/>
      <c r="H747" t="s">
        <v>1300</v>
      </c>
    </row>
    <row r="748" spans="1:8" x14ac:dyDescent="0.15">
      <c r="A748" s="21">
        <v>0</v>
      </c>
      <c r="B748" s="21">
        <v>0</v>
      </c>
      <c r="C748" s="21">
        <v>0</v>
      </c>
      <c r="D748" s="21">
        <v>0</v>
      </c>
      <c r="E748" s="21">
        <v>0</v>
      </c>
      <c r="F748" s="21">
        <v>0</v>
      </c>
      <c r="G748" s="21">
        <v>0</v>
      </c>
      <c r="H748" t="s">
        <v>1301</v>
      </c>
    </row>
    <row r="749" spans="1:8" x14ac:dyDescent="0.15">
      <c r="A749" s="18"/>
      <c r="B749" s="18"/>
      <c r="C749" s="18"/>
      <c r="D749" s="18"/>
      <c r="E749" s="18"/>
      <c r="F749" s="18"/>
      <c r="G749" s="18"/>
      <c r="H749" t="s">
        <v>1302</v>
      </c>
    </row>
    <row r="750" spans="1:8" x14ac:dyDescent="0.15">
      <c r="A750" s="18"/>
      <c r="B750" s="18"/>
      <c r="C750" s="18"/>
      <c r="D750" s="18"/>
      <c r="E750" s="18"/>
      <c r="F750" s="18"/>
      <c r="G750" s="18"/>
      <c r="H750" t="s">
        <v>1303</v>
      </c>
    </row>
    <row r="751" spans="1:8" x14ac:dyDescent="0.15">
      <c r="A751" s="21">
        <v>0</v>
      </c>
      <c r="B751" s="21">
        <v>0</v>
      </c>
      <c r="C751" s="21">
        <v>0</v>
      </c>
      <c r="D751" s="21">
        <v>0</v>
      </c>
      <c r="E751" s="21">
        <v>0</v>
      </c>
      <c r="F751" s="21">
        <v>0</v>
      </c>
      <c r="G751" s="21">
        <v>0</v>
      </c>
      <c r="H751" t="s">
        <v>1304</v>
      </c>
    </row>
    <row r="752" spans="1:8" x14ac:dyDescent="0.15">
      <c r="A752" s="18"/>
      <c r="B752" s="18"/>
      <c r="C752" s="18"/>
      <c r="D752" s="18"/>
      <c r="E752" s="18"/>
      <c r="F752" s="18"/>
      <c r="G752" s="18"/>
      <c r="H752" t="s">
        <v>1305</v>
      </c>
    </row>
    <row r="753" spans="1:8" x14ac:dyDescent="0.15">
      <c r="A753" s="18"/>
      <c r="B753" s="18"/>
      <c r="C753" s="18"/>
      <c r="D753" s="18"/>
      <c r="E753" s="18"/>
      <c r="F753" s="18"/>
      <c r="G753" s="18"/>
      <c r="H753" t="s">
        <v>1306</v>
      </c>
    </row>
    <row r="754" spans="1:8" x14ac:dyDescent="0.15">
      <c r="A754" s="21">
        <v>0</v>
      </c>
      <c r="B754" s="21">
        <v>0</v>
      </c>
      <c r="C754" s="21">
        <v>0</v>
      </c>
      <c r="D754" s="21">
        <v>0</v>
      </c>
      <c r="E754" s="21">
        <v>0</v>
      </c>
      <c r="F754" s="21">
        <v>0</v>
      </c>
      <c r="G754" s="21">
        <v>0</v>
      </c>
      <c r="H754" t="s">
        <v>1307</v>
      </c>
    </row>
    <row r="755" spans="1:8" x14ac:dyDescent="0.15">
      <c r="A755" s="18"/>
      <c r="B755" s="18"/>
      <c r="C755" s="18"/>
      <c r="D755" s="18"/>
      <c r="E755" s="18"/>
      <c r="F755" s="18"/>
      <c r="G755" s="18"/>
      <c r="H755" t="s">
        <v>1308</v>
      </c>
    </row>
    <row r="756" spans="1:8" x14ac:dyDescent="0.15">
      <c r="A756" s="18"/>
      <c r="B756" s="18"/>
      <c r="C756" s="18"/>
      <c r="D756" s="18"/>
      <c r="E756" s="18"/>
      <c r="F756" s="18"/>
      <c r="G756" s="18"/>
      <c r="H756" t="s">
        <v>1309</v>
      </c>
    </row>
    <row r="757" spans="1:8" x14ac:dyDescent="0.15">
      <c r="A757" s="18"/>
      <c r="B757" s="18"/>
      <c r="C757" s="18"/>
      <c r="D757" s="18"/>
      <c r="E757" s="18"/>
      <c r="F757" s="18"/>
      <c r="G757" s="18"/>
    </row>
    <row r="758" spans="1:8" x14ac:dyDescent="0.15">
      <c r="A758" s="18"/>
      <c r="B758" s="18"/>
      <c r="C758" s="18"/>
      <c r="D758" s="18"/>
      <c r="E758" s="18"/>
      <c r="F758" s="18"/>
      <c r="G758" s="18"/>
    </row>
    <row r="759" spans="1:8" x14ac:dyDescent="0.15">
      <c r="A759" s="18"/>
      <c r="B759" s="18"/>
      <c r="C759" s="18"/>
      <c r="D759" s="18"/>
      <c r="E759" s="18"/>
      <c r="F759" s="18"/>
      <c r="G759" s="18"/>
    </row>
    <row r="760" spans="1:8" x14ac:dyDescent="0.15">
      <c r="A760" s="18"/>
      <c r="B760" s="18"/>
      <c r="C760" s="18"/>
      <c r="D760" s="18"/>
      <c r="E760" s="18"/>
      <c r="F760" s="18"/>
      <c r="G760" s="18"/>
    </row>
    <row r="761" spans="1:8" x14ac:dyDescent="0.15">
      <c r="A761" s="18"/>
      <c r="B761" s="18"/>
      <c r="C761" s="18"/>
      <c r="D761" s="18"/>
      <c r="E761" s="18"/>
      <c r="F761" s="18"/>
      <c r="G761" s="18"/>
      <c r="H761" t="s">
        <v>1310</v>
      </c>
    </row>
    <row r="762" spans="1:8" x14ac:dyDescent="0.15">
      <c r="A762" s="19">
        <v>0</v>
      </c>
      <c r="B762" s="19">
        <v>0</v>
      </c>
      <c r="C762" s="19">
        <v>0</v>
      </c>
      <c r="D762" s="19">
        <v>0</v>
      </c>
      <c r="E762" s="19">
        <v>0</v>
      </c>
      <c r="F762" s="19">
        <v>0</v>
      </c>
      <c r="G762" s="19">
        <v>0</v>
      </c>
      <c r="H762" t="s">
        <v>1311</v>
      </c>
    </row>
    <row r="763" spans="1:8" x14ac:dyDescent="0.15">
      <c r="A763" s="19">
        <v>0</v>
      </c>
      <c r="B763" s="19">
        <v>0</v>
      </c>
      <c r="C763" s="19">
        <v>0</v>
      </c>
      <c r="D763" s="19">
        <v>0</v>
      </c>
      <c r="E763" s="19">
        <v>0</v>
      </c>
      <c r="F763" s="19">
        <v>0</v>
      </c>
      <c r="G763" s="19">
        <v>0</v>
      </c>
      <c r="H763" t="s">
        <v>1312</v>
      </c>
    </row>
    <row r="764" spans="1:8" x14ac:dyDescent="0.15">
      <c r="A764" s="19">
        <v>0</v>
      </c>
      <c r="B764" s="19">
        <v>0</v>
      </c>
      <c r="C764" s="19">
        <v>0</v>
      </c>
      <c r="D764" s="19">
        <v>0</v>
      </c>
      <c r="E764" s="19">
        <v>0</v>
      </c>
      <c r="F764" s="19">
        <v>0</v>
      </c>
      <c r="G764" s="19">
        <v>0</v>
      </c>
      <c r="H764" t="s">
        <v>1313</v>
      </c>
    </row>
    <row r="765" spans="1:8" x14ac:dyDescent="0.15">
      <c r="A765" s="19">
        <v>0</v>
      </c>
      <c r="B765" s="19">
        <v>0</v>
      </c>
      <c r="C765" s="19">
        <v>0</v>
      </c>
      <c r="D765" s="19">
        <v>0</v>
      </c>
      <c r="E765" s="19">
        <v>0</v>
      </c>
      <c r="F765" s="19">
        <v>0</v>
      </c>
      <c r="G765" s="19">
        <v>0</v>
      </c>
      <c r="H765" t="s">
        <v>1314</v>
      </c>
    </row>
    <row r="766" spans="1:8" x14ac:dyDescent="0.15">
      <c r="A766" s="18"/>
      <c r="B766" s="18"/>
      <c r="C766" s="18"/>
      <c r="D766" s="18"/>
      <c r="E766" s="18"/>
      <c r="F766" s="18"/>
      <c r="G766" s="18"/>
      <c r="H766" t="s">
        <v>1315</v>
      </c>
    </row>
    <row r="767" spans="1:8" x14ac:dyDescent="0.15">
      <c r="A767" s="18"/>
      <c r="B767" s="18"/>
      <c r="C767" s="18"/>
      <c r="D767" s="18"/>
      <c r="E767" s="18"/>
      <c r="F767" s="18"/>
      <c r="G767" s="18"/>
      <c r="H767" t="s">
        <v>1316</v>
      </c>
    </row>
    <row r="768" spans="1:8" x14ac:dyDescent="0.15">
      <c r="A768" s="18"/>
      <c r="B768" s="18"/>
      <c r="C768" s="18"/>
      <c r="D768" s="18"/>
      <c r="E768" s="18"/>
      <c r="F768" s="18"/>
      <c r="G768" s="18"/>
      <c r="H768" t="s">
        <v>1317</v>
      </c>
    </row>
    <row r="769" spans="1:8" x14ac:dyDescent="0.15">
      <c r="A769" s="21">
        <v>0</v>
      </c>
      <c r="B769" s="21">
        <v>0</v>
      </c>
      <c r="C769" s="21">
        <v>0</v>
      </c>
      <c r="D769" s="21">
        <v>0</v>
      </c>
      <c r="E769" s="21">
        <v>0</v>
      </c>
      <c r="F769" s="21">
        <v>0</v>
      </c>
      <c r="G769" s="21">
        <v>0</v>
      </c>
      <c r="H769" t="s">
        <v>1318</v>
      </c>
    </row>
    <row r="770" spans="1:8" x14ac:dyDescent="0.15">
      <c r="A770" s="18"/>
      <c r="B770" s="18"/>
      <c r="C770" s="18"/>
      <c r="D770" s="18"/>
      <c r="E770" s="18"/>
      <c r="F770" s="18"/>
      <c r="G770" s="18"/>
      <c r="H770" t="s">
        <v>1319</v>
      </c>
    </row>
    <row r="771" spans="1:8" x14ac:dyDescent="0.15">
      <c r="A771" s="18"/>
      <c r="B771" s="18"/>
      <c r="C771" s="18"/>
      <c r="D771" s="18"/>
      <c r="E771" s="18"/>
      <c r="F771" s="18"/>
      <c r="G771" s="18"/>
      <c r="H771" t="s">
        <v>1320</v>
      </c>
    </row>
    <row r="772" spans="1:8" x14ac:dyDescent="0.15">
      <c r="A772" s="21">
        <v>0</v>
      </c>
      <c r="B772" s="21">
        <v>0</v>
      </c>
      <c r="C772" s="21">
        <v>0</v>
      </c>
      <c r="D772" s="21">
        <v>0</v>
      </c>
      <c r="E772" s="21">
        <v>0</v>
      </c>
      <c r="F772" s="21">
        <v>0</v>
      </c>
      <c r="G772" s="21">
        <v>0</v>
      </c>
      <c r="H772" t="s">
        <v>1321</v>
      </c>
    </row>
    <row r="773" spans="1:8" x14ac:dyDescent="0.15">
      <c r="A773" s="18"/>
      <c r="B773" s="18"/>
      <c r="C773" s="18"/>
      <c r="D773" s="18"/>
      <c r="E773" s="18"/>
      <c r="F773" s="18"/>
      <c r="G773" s="18"/>
      <c r="H773" t="s">
        <v>1322</v>
      </c>
    </row>
    <row r="774" spans="1:8" x14ac:dyDescent="0.15">
      <c r="A774" s="18"/>
      <c r="B774" s="18"/>
      <c r="C774" s="18"/>
      <c r="D774" s="18"/>
      <c r="E774" s="18"/>
      <c r="F774" s="18"/>
      <c r="G774" s="18"/>
      <c r="H774" t="s">
        <v>1323</v>
      </c>
    </row>
    <row r="775" spans="1:8" x14ac:dyDescent="0.15">
      <c r="A775" s="21">
        <v>0</v>
      </c>
      <c r="B775" s="21">
        <v>0</v>
      </c>
      <c r="C775" s="21">
        <v>0</v>
      </c>
      <c r="D775" s="21">
        <v>0</v>
      </c>
      <c r="E775" s="21">
        <v>0</v>
      </c>
      <c r="F775" s="21">
        <v>0</v>
      </c>
      <c r="G775" s="21">
        <v>0</v>
      </c>
      <c r="H775" t="s">
        <v>1324</v>
      </c>
    </row>
    <row r="776" spans="1:8" x14ac:dyDescent="0.15">
      <c r="A776" s="18"/>
      <c r="B776" s="18"/>
      <c r="C776" s="18"/>
      <c r="D776" s="18"/>
      <c r="E776" s="18"/>
      <c r="F776" s="18"/>
      <c r="G776" s="18"/>
      <c r="H776" t="s">
        <v>1325</v>
      </c>
    </row>
    <row r="777" spans="1:8" x14ac:dyDescent="0.15">
      <c r="A777" s="18"/>
      <c r="B777" s="18"/>
      <c r="C777" s="18"/>
      <c r="D777" s="18"/>
      <c r="E777" s="18"/>
      <c r="F777" s="18"/>
      <c r="G777" s="18"/>
      <c r="H777" t="s">
        <v>1326</v>
      </c>
    </row>
    <row r="778" spans="1:8" x14ac:dyDescent="0.15">
      <c r="A778" s="21">
        <v>0</v>
      </c>
      <c r="B778" s="21">
        <v>0</v>
      </c>
      <c r="C778" s="21">
        <v>0</v>
      </c>
      <c r="D778" s="21">
        <v>0</v>
      </c>
      <c r="E778" s="21">
        <v>0</v>
      </c>
      <c r="F778" s="21">
        <v>0</v>
      </c>
      <c r="G778" s="21">
        <v>0</v>
      </c>
      <c r="H778" t="s">
        <v>1327</v>
      </c>
    </row>
    <row r="779" spans="1:8" x14ac:dyDescent="0.15">
      <c r="A779" s="18"/>
      <c r="B779" s="18"/>
      <c r="C779" s="18"/>
      <c r="D779" s="18"/>
      <c r="E779" s="18"/>
      <c r="F779" s="18"/>
      <c r="G779" s="18"/>
      <c r="H779" t="s">
        <v>1328</v>
      </c>
    </row>
    <row r="780" spans="1:8" x14ac:dyDescent="0.15">
      <c r="A780" s="18"/>
      <c r="B780" s="18"/>
      <c r="C780" s="18"/>
      <c r="D780" s="18"/>
      <c r="E780" s="18"/>
      <c r="F780" s="18"/>
      <c r="G780" s="18"/>
      <c r="H780" t="s">
        <v>1329</v>
      </c>
    </row>
    <row r="781" spans="1:8" x14ac:dyDescent="0.15">
      <c r="A781" s="21">
        <v>0</v>
      </c>
      <c r="B781" s="21">
        <v>0</v>
      </c>
      <c r="C781" s="21">
        <v>0</v>
      </c>
      <c r="D781" s="21">
        <v>0</v>
      </c>
      <c r="E781" s="21">
        <v>0</v>
      </c>
      <c r="F781" s="21">
        <v>0</v>
      </c>
      <c r="G781" s="21">
        <v>0</v>
      </c>
      <c r="H781" t="s">
        <v>1330</v>
      </c>
    </row>
    <row r="782" spans="1:8" x14ac:dyDescent="0.15">
      <c r="A782" s="18"/>
      <c r="B782" s="18"/>
      <c r="C782" s="18"/>
      <c r="D782" s="18"/>
      <c r="E782" s="18"/>
      <c r="F782" s="18"/>
      <c r="G782" s="18"/>
      <c r="H782" t="s">
        <v>1331</v>
      </c>
    </row>
    <row r="783" spans="1:8" x14ac:dyDescent="0.15">
      <c r="A783" s="18"/>
      <c r="B783" s="18"/>
      <c r="C783" s="18"/>
      <c r="D783" s="18"/>
      <c r="E783" s="18"/>
      <c r="F783" s="18"/>
      <c r="G783" s="18"/>
      <c r="H783" t="s">
        <v>1332</v>
      </c>
    </row>
    <row r="784" spans="1:8" x14ac:dyDescent="0.15">
      <c r="A784" s="21">
        <v>0</v>
      </c>
      <c r="B784" s="21">
        <v>0</v>
      </c>
      <c r="C784" s="21">
        <v>0</v>
      </c>
      <c r="D784" s="21">
        <v>0</v>
      </c>
      <c r="E784" s="21">
        <v>0</v>
      </c>
      <c r="F784" s="21">
        <v>0</v>
      </c>
      <c r="G784" s="21">
        <v>0</v>
      </c>
      <c r="H784" t="s">
        <v>1333</v>
      </c>
    </row>
    <row r="785" spans="1:8" x14ac:dyDescent="0.15">
      <c r="A785" s="18"/>
      <c r="B785" s="18"/>
      <c r="C785" s="18"/>
      <c r="D785" s="18"/>
      <c r="E785" s="18"/>
      <c r="F785" s="18"/>
      <c r="G785" s="18"/>
      <c r="H785" t="s">
        <v>1334</v>
      </c>
    </row>
    <row r="786" spans="1:8" ht="13.5" customHeight="1" x14ac:dyDescent="0.15">
      <c r="A786" s="18"/>
      <c r="B786" s="18"/>
      <c r="C786" s="18"/>
      <c r="D786" s="18"/>
      <c r="E786" s="18"/>
      <c r="F786" s="18"/>
      <c r="G786" s="18"/>
      <c r="H786" t="s">
        <v>1335</v>
      </c>
    </row>
    <row r="787" spans="1:8" ht="13.5" customHeight="1" x14ac:dyDescent="0.15">
      <c r="A787" s="18"/>
      <c r="B787" s="18"/>
      <c r="C787" s="18"/>
      <c r="D787" s="18"/>
      <c r="E787" s="18"/>
      <c r="F787" s="18"/>
      <c r="G787" s="18"/>
    </row>
    <row r="788" spans="1:8" x14ac:dyDescent="0.15">
      <c r="A788" s="18"/>
      <c r="B788" s="18"/>
      <c r="C788" s="18"/>
      <c r="D788" s="18"/>
      <c r="E788" s="18"/>
      <c r="F788" s="18"/>
      <c r="G788" s="18"/>
    </row>
    <row r="789" spans="1:8" x14ac:dyDescent="0.15">
      <c r="A789" s="18"/>
      <c r="B789" s="18"/>
      <c r="C789" s="18"/>
      <c r="D789" s="18"/>
      <c r="E789" s="18"/>
      <c r="F789" s="18"/>
      <c r="G789" s="18"/>
    </row>
    <row r="790" spans="1:8" x14ac:dyDescent="0.15">
      <c r="A790" s="18"/>
      <c r="B790" s="18"/>
      <c r="C790" s="18"/>
      <c r="D790" s="18"/>
      <c r="E790" s="18"/>
      <c r="F790" s="18"/>
      <c r="G790" s="18"/>
    </row>
    <row r="791" spans="1:8" x14ac:dyDescent="0.15">
      <c r="A791" s="18"/>
      <c r="B791" s="18"/>
      <c r="C791" s="18"/>
      <c r="D791" s="18"/>
      <c r="E791" s="18"/>
      <c r="F791" s="18"/>
      <c r="G791" s="18"/>
      <c r="H791" t="s">
        <v>1336</v>
      </c>
    </row>
    <row r="792" spans="1:8" x14ac:dyDescent="0.15">
      <c r="A792" s="19">
        <v>0</v>
      </c>
      <c r="B792" s="19">
        <v>0</v>
      </c>
      <c r="C792" s="19">
        <v>0</v>
      </c>
      <c r="D792" s="19">
        <v>0</v>
      </c>
      <c r="E792" s="19">
        <v>0</v>
      </c>
      <c r="F792" s="19">
        <v>0</v>
      </c>
      <c r="G792" s="19">
        <v>0</v>
      </c>
      <c r="H792" t="s">
        <v>1337</v>
      </c>
    </row>
    <row r="793" spans="1:8" x14ac:dyDescent="0.15">
      <c r="A793" s="19">
        <v>0</v>
      </c>
      <c r="B793" s="19">
        <v>0</v>
      </c>
      <c r="C793" s="19">
        <v>0</v>
      </c>
      <c r="D793" s="19">
        <v>0</v>
      </c>
      <c r="E793" s="19">
        <v>0</v>
      </c>
      <c r="F793" s="19">
        <v>0</v>
      </c>
      <c r="G793" s="19">
        <v>0</v>
      </c>
      <c r="H793" t="s">
        <v>1338</v>
      </c>
    </row>
    <row r="794" spans="1:8" x14ac:dyDescent="0.15">
      <c r="A794" s="19">
        <v>0</v>
      </c>
      <c r="B794" s="19">
        <v>0</v>
      </c>
      <c r="C794" s="19">
        <v>0</v>
      </c>
      <c r="D794" s="19">
        <v>0</v>
      </c>
      <c r="E794" s="19">
        <v>0</v>
      </c>
      <c r="F794" s="19">
        <v>0</v>
      </c>
      <c r="G794" s="19">
        <v>0</v>
      </c>
      <c r="H794" t="s">
        <v>1339</v>
      </c>
    </row>
    <row r="795" spans="1:8" x14ac:dyDescent="0.15">
      <c r="A795" s="19">
        <v>0</v>
      </c>
      <c r="B795" s="19">
        <v>0</v>
      </c>
      <c r="C795" s="19">
        <v>0</v>
      </c>
      <c r="D795" s="19">
        <v>0</v>
      </c>
      <c r="E795" s="19">
        <v>0</v>
      </c>
      <c r="F795" s="19">
        <v>0</v>
      </c>
      <c r="G795" s="19">
        <v>0</v>
      </c>
      <c r="H795" t="s">
        <v>1340</v>
      </c>
    </row>
    <row r="796" spans="1:8" x14ac:dyDescent="0.15">
      <c r="A796" s="18"/>
      <c r="B796" s="18"/>
      <c r="C796" s="18"/>
      <c r="D796" s="18"/>
      <c r="E796" s="18"/>
      <c r="F796" s="18"/>
      <c r="G796" s="18"/>
      <c r="H796" t="s">
        <v>1341</v>
      </c>
    </row>
    <row r="797" spans="1:8" x14ac:dyDescent="0.15">
      <c r="A797" s="18"/>
      <c r="B797" s="18"/>
      <c r="C797" s="18"/>
      <c r="D797" s="18"/>
      <c r="E797" s="18"/>
      <c r="F797" s="18"/>
      <c r="G797" s="18"/>
      <c r="H797" t="s">
        <v>1342</v>
      </c>
    </row>
    <row r="798" spans="1:8" x14ac:dyDescent="0.15">
      <c r="A798" s="18"/>
      <c r="B798" s="18"/>
      <c r="C798" s="18"/>
      <c r="D798" s="18"/>
      <c r="E798" s="18"/>
      <c r="F798" s="18"/>
      <c r="G798" s="18"/>
      <c r="H798" t="s">
        <v>1343</v>
      </c>
    </row>
    <row r="799" spans="1:8" x14ac:dyDescent="0.15">
      <c r="A799" s="21">
        <v>0</v>
      </c>
      <c r="B799" s="21">
        <v>0</v>
      </c>
      <c r="C799" s="21">
        <v>0</v>
      </c>
      <c r="D799" s="21">
        <v>0</v>
      </c>
      <c r="E799" s="21">
        <v>0</v>
      </c>
      <c r="F799" s="21">
        <v>0</v>
      </c>
      <c r="G799" s="21">
        <v>0</v>
      </c>
      <c r="H799" t="s">
        <v>1344</v>
      </c>
    </row>
    <row r="800" spans="1:8" x14ac:dyDescent="0.15">
      <c r="A800" s="18"/>
      <c r="B800" s="18"/>
      <c r="C800" s="18"/>
      <c r="D800" s="18"/>
      <c r="E800" s="18"/>
      <c r="F800" s="18"/>
      <c r="G800" s="18"/>
      <c r="H800" t="s">
        <v>1345</v>
      </c>
    </row>
    <row r="801" spans="1:8" x14ac:dyDescent="0.15">
      <c r="A801" s="18"/>
      <c r="B801" s="18"/>
      <c r="C801" s="18"/>
      <c r="D801" s="18"/>
      <c r="E801" s="18"/>
      <c r="F801" s="18"/>
      <c r="G801" s="18"/>
      <c r="H801" t="s">
        <v>1346</v>
      </c>
    </row>
    <row r="802" spans="1:8" x14ac:dyDescent="0.15">
      <c r="A802" s="21">
        <v>0</v>
      </c>
      <c r="B802" s="21">
        <v>0</v>
      </c>
      <c r="C802" s="21">
        <v>0</v>
      </c>
      <c r="D802" s="21">
        <v>0</v>
      </c>
      <c r="E802" s="21">
        <v>0</v>
      </c>
      <c r="F802" s="21">
        <v>0</v>
      </c>
      <c r="G802" s="21">
        <v>0</v>
      </c>
      <c r="H802" t="s">
        <v>1347</v>
      </c>
    </row>
    <row r="803" spans="1:8" x14ac:dyDescent="0.15">
      <c r="A803" s="18"/>
      <c r="B803" s="18"/>
      <c r="C803" s="18"/>
      <c r="D803" s="18"/>
      <c r="E803" s="18"/>
      <c r="F803" s="18"/>
      <c r="G803" s="18"/>
      <c r="H803" t="s">
        <v>1348</v>
      </c>
    </row>
    <row r="804" spans="1:8" x14ac:dyDescent="0.15">
      <c r="A804" s="18"/>
      <c r="B804" s="18"/>
      <c r="C804" s="18"/>
      <c r="D804" s="18"/>
      <c r="E804" s="18"/>
      <c r="F804" s="18"/>
      <c r="G804" s="18"/>
      <c r="H804" t="s">
        <v>1349</v>
      </c>
    </row>
    <row r="805" spans="1:8" x14ac:dyDescent="0.15">
      <c r="A805" s="21">
        <v>0</v>
      </c>
      <c r="B805" s="21">
        <v>0</v>
      </c>
      <c r="C805" s="21">
        <v>0</v>
      </c>
      <c r="D805" s="21">
        <v>0</v>
      </c>
      <c r="E805" s="21">
        <v>0</v>
      </c>
      <c r="F805" s="21">
        <v>0</v>
      </c>
      <c r="G805" s="21">
        <v>0</v>
      </c>
      <c r="H805" t="s">
        <v>1350</v>
      </c>
    </row>
    <row r="806" spans="1:8" x14ac:dyDescent="0.15">
      <c r="A806" s="18"/>
      <c r="B806" s="18"/>
      <c r="C806" s="18"/>
      <c r="D806" s="18"/>
      <c r="E806" s="18"/>
      <c r="F806" s="18"/>
      <c r="G806" s="18"/>
      <c r="H806" t="s">
        <v>1351</v>
      </c>
    </row>
    <row r="807" spans="1:8" x14ac:dyDescent="0.15">
      <c r="A807" s="18"/>
      <c r="B807" s="18"/>
      <c r="C807" s="18"/>
      <c r="D807" s="18"/>
      <c r="E807" s="18"/>
      <c r="F807" s="18"/>
      <c r="G807" s="18"/>
      <c r="H807" t="s">
        <v>1352</v>
      </c>
    </row>
    <row r="808" spans="1:8" x14ac:dyDescent="0.15">
      <c r="A808" s="21">
        <v>0</v>
      </c>
      <c r="B808" s="21">
        <v>0</v>
      </c>
      <c r="C808" s="21">
        <v>0</v>
      </c>
      <c r="D808" s="21">
        <v>0</v>
      </c>
      <c r="E808" s="21">
        <v>0</v>
      </c>
      <c r="F808" s="21">
        <v>0</v>
      </c>
      <c r="G808" s="21">
        <v>0</v>
      </c>
      <c r="H808" t="s">
        <v>1353</v>
      </c>
    </row>
    <row r="809" spans="1:8" x14ac:dyDescent="0.15">
      <c r="A809" s="18"/>
      <c r="B809" s="18"/>
      <c r="C809" s="18"/>
      <c r="D809" s="18"/>
      <c r="E809" s="18"/>
      <c r="F809" s="18"/>
      <c r="G809" s="18"/>
      <c r="H809" t="s">
        <v>1354</v>
      </c>
    </row>
    <row r="810" spans="1:8" x14ac:dyDescent="0.15">
      <c r="A810" s="18"/>
      <c r="B810" s="18"/>
      <c r="C810" s="18"/>
      <c r="D810" s="18"/>
      <c r="E810" s="18"/>
      <c r="F810" s="18"/>
      <c r="G810" s="18"/>
      <c r="H810" t="s">
        <v>1355</v>
      </c>
    </row>
    <row r="811" spans="1:8" x14ac:dyDescent="0.15">
      <c r="A811" s="21">
        <v>0</v>
      </c>
      <c r="B811" s="21">
        <v>0</v>
      </c>
      <c r="C811" s="21">
        <v>0</v>
      </c>
      <c r="D811" s="21">
        <v>0</v>
      </c>
      <c r="E811" s="21">
        <v>0</v>
      </c>
      <c r="F811" s="21">
        <v>0</v>
      </c>
      <c r="G811" s="21">
        <v>0</v>
      </c>
      <c r="H811" t="s">
        <v>1356</v>
      </c>
    </row>
    <row r="812" spans="1:8" x14ac:dyDescent="0.15">
      <c r="A812" s="18"/>
      <c r="B812" s="18"/>
      <c r="C812" s="18"/>
      <c r="D812" s="18"/>
      <c r="E812" s="18"/>
      <c r="F812" s="18"/>
      <c r="G812" s="18"/>
      <c r="H812" t="s">
        <v>1357</v>
      </c>
    </row>
    <row r="813" spans="1:8" x14ac:dyDescent="0.15">
      <c r="A813" s="18"/>
      <c r="B813" s="18"/>
      <c r="C813" s="18"/>
      <c r="D813" s="18"/>
      <c r="E813" s="18"/>
      <c r="F813" s="18"/>
      <c r="G813" s="18"/>
      <c r="H813" t="s">
        <v>1358</v>
      </c>
    </row>
    <row r="814" spans="1:8" x14ac:dyDescent="0.15">
      <c r="A814" s="21">
        <v>0</v>
      </c>
      <c r="B814" s="21">
        <v>0</v>
      </c>
      <c r="C814" s="21">
        <v>0</v>
      </c>
      <c r="D814" s="21">
        <v>0</v>
      </c>
      <c r="E814" s="21">
        <v>0</v>
      </c>
      <c r="F814" s="21">
        <v>0</v>
      </c>
      <c r="G814" s="21">
        <v>0</v>
      </c>
      <c r="H814" t="s">
        <v>1359</v>
      </c>
    </row>
    <row r="815" spans="1:8" x14ac:dyDescent="0.15">
      <c r="A815" s="18"/>
      <c r="B815" s="18"/>
      <c r="C815" s="18"/>
      <c r="D815" s="18"/>
      <c r="E815" s="18"/>
      <c r="F815" s="18"/>
      <c r="G815" s="18"/>
      <c r="H815" t="s">
        <v>1360</v>
      </c>
    </row>
    <row r="816" spans="1:8" x14ac:dyDescent="0.15">
      <c r="A816" s="18"/>
      <c r="B816" s="18"/>
      <c r="C816" s="18"/>
      <c r="D816" s="18"/>
      <c r="E816" s="18"/>
      <c r="F816" s="18"/>
      <c r="G816" s="18"/>
      <c r="H816" t="s">
        <v>1361</v>
      </c>
    </row>
    <row r="817" spans="1:8" x14ac:dyDescent="0.15">
      <c r="A817" s="18"/>
      <c r="B817" s="18"/>
      <c r="C817" s="18"/>
      <c r="D817" s="18"/>
      <c r="E817" s="18"/>
      <c r="F817" s="18"/>
      <c r="G817" s="18"/>
    </row>
    <row r="818" spans="1:8" x14ac:dyDescent="0.15">
      <c r="A818" s="18"/>
      <c r="B818" s="18"/>
      <c r="C818" s="18"/>
      <c r="D818" s="18"/>
      <c r="E818" s="18"/>
      <c r="F818" s="18"/>
      <c r="G818" s="18"/>
    </row>
    <row r="819" spans="1:8" x14ac:dyDescent="0.15">
      <c r="A819" s="18"/>
      <c r="B819" s="18"/>
      <c r="C819" s="18"/>
      <c r="D819" s="18"/>
      <c r="E819" s="18"/>
      <c r="F819" s="18"/>
      <c r="G819" s="18"/>
    </row>
    <row r="820" spans="1:8" x14ac:dyDescent="0.15">
      <c r="A820" s="18"/>
      <c r="B820" s="18"/>
      <c r="C820" s="18"/>
      <c r="D820" s="18"/>
      <c r="E820" s="18"/>
      <c r="F820" s="18"/>
      <c r="G820" s="18"/>
    </row>
    <row r="821" spans="1:8" x14ac:dyDescent="0.15">
      <c r="A821" s="18"/>
      <c r="B821" s="18"/>
      <c r="C821" s="18"/>
      <c r="D821" s="18"/>
      <c r="E821" s="18"/>
      <c r="F821" s="18"/>
      <c r="G821" s="18"/>
      <c r="H821" t="s">
        <v>1362</v>
      </c>
    </row>
    <row r="822" spans="1:8" x14ac:dyDescent="0.15">
      <c r="A822" s="19">
        <v>0</v>
      </c>
      <c r="B822" s="19">
        <v>0</v>
      </c>
      <c r="C822" s="19">
        <v>0</v>
      </c>
      <c r="D822" s="19">
        <v>0</v>
      </c>
      <c r="E822" s="19">
        <v>0</v>
      </c>
      <c r="F822" s="19">
        <v>0</v>
      </c>
      <c r="G822" s="19">
        <v>0</v>
      </c>
      <c r="H822" t="s">
        <v>1363</v>
      </c>
    </row>
    <row r="823" spans="1:8" x14ac:dyDescent="0.15">
      <c r="A823" s="19">
        <v>0</v>
      </c>
      <c r="B823" s="19">
        <v>0</v>
      </c>
      <c r="C823" s="19">
        <v>0</v>
      </c>
      <c r="D823" s="19">
        <v>0</v>
      </c>
      <c r="E823" s="19">
        <v>0</v>
      </c>
      <c r="F823" s="19">
        <v>0</v>
      </c>
      <c r="G823" s="19">
        <v>0</v>
      </c>
      <c r="H823" t="s">
        <v>1364</v>
      </c>
    </row>
    <row r="824" spans="1:8" x14ac:dyDescent="0.15">
      <c r="A824" s="19">
        <v>0</v>
      </c>
      <c r="B824" s="19">
        <v>0</v>
      </c>
      <c r="C824" s="19">
        <v>0</v>
      </c>
      <c r="D824" s="19">
        <v>0</v>
      </c>
      <c r="E824" s="19">
        <v>0</v>
      </c>
      <c r="F824" s="19">
        <v>0</v>
      </c>
      <c r="G824" s="19">
        <v>0</v>
      </c>
      <c r="H824" t="s">
        <v>1365</v>
      </c>
    </row>
    <row r="825" spans="1:8" x14ac:dyDescent="0.15">
      <c r="A825" s="19">
        <v>0</v>
      </c>
      <c r="B825" s="19">
        <v>0</v>
      </c>
      <c r="C825" s="19">
        <v>0</v>
      </c>
      <c r="D825" s="19">
        <v>0</v>
      </c>
      <c r="E825" s="19">
        <v>0</v>
      </c>
      <c r="F825" s="19">
        <v>0</v>
      </c>
      <c r="G825" s="19">
        <v>0</v>
      </c>
      <c r="H825" t="s">
        <v>1366</v>
      </c>
    </row>
    <row r="826" spans="1:8" x14ac:dyDescent="0.15">
      <c r="A826" s="18"/>
      <c r="B826" s="18"/>
      <c r="C826" s="18"/>
      <c r="D826" s="18"/>
      <c r="E826" s="18"/>
      <c r="F826" s="18"/>
      <c r="G826" s="18"/>
      <c r="H826" t="s">
        <v>1367</v>
      </c>
    </row>
    <row r="827" spans="1:8" x14ac:dyDescent="0.15">
      <c r="A827" s="18"/>
      <c r="B827" s="18"/>
      <c r="C827" s="18"/>
      <c r="D827" s="18"/>
      <c r="E827" s="18"/>
      <c r="F827" s="18"/>
      <c r="G827" s="18"/>
      <c r="H827" t="s">
        <v>1368</v>
      </c>
    </row>
    <row r="828" spans="1:8" x14ac:dyDescent="0.15">
      <c r="A828" s="18"/>
      <c r="B828" s="18"/>
      <c r="C828" s="18"/>
      <c r="D828" s="18"/>
      <c r="E828" s="18"/>
      <c r="F828" s="18"/>
      <c r="G828" s="18"/>
      <c r="H828" t="s">
        <v>1369</v>
      </c>
    </row>
    <row r="829" spans="1:8" x14ac:dyDescent="0.15">
      <c r="A829" s="21">
        <v>0</v>
      </c>
      <c r="B829" s="21">
        <v>0</v>
      </c>
      <c r="C829" s="21">
        <v>0</v>
      </c>
      <c r="D829" s="21">
        <v>0</v>
      </c>
      <c r="E829" s="21">
        <v>0</v>
      </c>
      <c r="F829" s="21">
        <v>0</v>
      </c>
      <c r="G829" s="21">
        <v>0</v>
      </c>
      <c r="H829" t="s">
        <v>1370</v>
      </c>
    </row>
    <row r="830" spans="1:8" x14ac:dyDescent="0.15">
      <c r="A830" s="18"/>
      <c r="B830" s="18"/>
      <c r="C830" s="18"/>
      <c r="D830" s="18"/>
      <c r="E830" s="18"/>
      <c r="F830" s="18"/>
      <c r="G830" s="18"/>
      <c r="H830" t="s">
        <v>1371</v>
      </c>
    </row>
    <row r="831" spans="1:8" x14ac:dyDescent="0.15">
      <c r="A831" s="18"/>
      <c r="B831" s="18"/>
      <c r="C831" s="18"/>
      <c r="D831" s="18"/>
      <c r="E831" s="18"/>
      <c r="F831" s="18"/>
      <c r="G831" s="18"/>
      <c r="H831" t="s">
        <v>1372</v>
      </c>
    </row>
    <row r="832" spans="1:8" x14ac:dyDescent="0.15">
      <c r="A832" s="21">
        <v>0</v>
      </c>
      <c r="B832" s="21">
        <v>0</v>
      </c>
      <c r="C832" s="21">
        <v>0</v>
      </c>
      <c r="D832" s="21">
        <v>0</v>
      </c>
      <c r="E832" s="21">
        <v>0</v>
      </c>
      <c r="F832" s="21">
        <v>0</v>
      </c>
      <c r="G832" s="21">
        <v>0</v>
      </c>
      <c r="H832" t="s">
        <v>1373</v>
      </c>
    </row>
    <row r="833" spans="1:8" x14ac:dyDescent="0.15">
      <c r="A833" s="18"/>
      <c r="B833" s="18"/>
      <c r="C833" s="18"/>
      <c r="D833" s="18"/>
      <c r="E833" s="18"/>
      <c r="F833" s="18"/>
      <c r="G833" s="18"/>
      <c r="H833" t="s">
        <v>1374</v>
      </c>
    </row>
    <row r="834" spans="1:8" x14ac:dyDescent="0.15">
      <c r="A834" s="18"/>
      <c r="B834" s="18"/>
      <c r="C834" s="18"/>
      <c r="D834" s="18"/>
      <c r="E834" s="18"/>
      <c r="F834" s="18"/>
      <c r="G834" s="18"/>
      <c r="H834" t="s">
        <v>1375</v>
      </c>
    </row>
    <row r="835" spans="1:8" x14ac:dyDescent="0.15">
      <c r="A835" s="21">
        <v>0</v>
      </c>
      <c r="B835" s="21">
        <v>0</v>
      </c>
      <c r="C835" s="21">
        <v>0</v>
      </c>
      <c r="D835" s="21">
        <v>0</v>
      </c>
      <c r="E835" s="21">
        <v>0</v>
      </c>
      <c r="F835" s="21">
        <v>0</v>
      </c>
      <c r="G835" s="21">
        <v>0</v>
      </c>
      <c r="H835" t="s">
        <v>1376</v>
      </c>
    </row>
    <row r="836" spans="1:8" x14ac:dyDescent="0.15">
      <c r="A836" s="18"/>
      <c r="B836" s="18"/>
      <c r="C836" s="18"/>
      <c r="D836" s="18"/>
      <c r="E836" s="18"/>
      <c r="F836" s="18"/>
      <c r="G836" s="18"/>
      <c r="H836" t="s">
        <v>1377</v>
      </c>
    </row>
    <row r="837" spans="1:8" x14ac:dyDescent="0.15">
      <c r="A837" s="18"/>
      <c r="B837" s="18"/>
      <c r="C837" s="18"/>
      <c r="D837" s="18"/>
      <c r="E837" s="18"/>
      <c r="F837" s="18"/>
      <c r="G837" s="18"/>
      <c r="H837" t="s">
        <v>1378</v>
      </c>
    </row>
    <row r="838" spans="1:8" x14ac:dyDescent="0.15">
      <c r="A838" s="21">
        <v>0</v>
      </c>
      <c r="B838" s="21">
        <v>0</v>
      </c>
      <c r="C838" s="21">
        <v>0</v>
      </c>
      <c r="D838" s="21">
        <v>0</v>
      </c>
      <c r="E838" s="21">
        <v>0</v>
      </c>
      <c r="F838" s="21">
        <v>0</v>
      </c>
      <c r="G838" s="21">
        <v>0</v>
      </c>
      <c r="H838" t="s">
        <v>1379</v>
      </c>
    </row>
    <row r="839" spans="1:8" x14ac:dyDescent="0.15">
      <c r="A839" s="18"/>
      <c r="B839" s="18"/>
      <c r="C839" s="18"/>
      <c r="D839" s="18"/>
      <c r="E839" s="18"/>
      <c r="F839" s="18"/>
      <c r="G839" s="18"/>
      <c r="H839" t="s">
        <v>1380</v>
      </c>
    </row>
    <row r="840" spans="1:8" x14ac:dyDescent="0.15">
      <c r="A840" s="18"/>
      <c r="B840" s="18"/>
      <c r="C840" s="18"/>
      <c r="D840" s="18"/>
      <c r="E840" s="18"/>
      <c r="F840" s="18"/>
      <c r="G840" s="18"/>
      <c r="H840" t="s">
        <v>1381</v>
      </c>
    </row>
    <row r="841" spans="1:8" x14ac:dyDescent="0.15">
      <c r="A841" s="21">
        <v>0</v>
      </c>
      <c r="B841" s="21">
        <v>0</v>
      </c>
      <c r="C841" s="21">
        <v>0</v>
      </c>
      <c r="D841" s="21">
        <v>0</v>
      </c>
      <c r="E841" s="21">
        <v>0</v>
      </c>
      <c r="F841" s="21">
        <v>0</v>
      </c>
      <c r="G841" s="21">
        <v>0</v>
      </c>
      <c r="H841" t="s">
        <v>1382</v>
      </c>
    </row>
    <row r="842" spans="1:8" x14ac:dyDescent="0.15">
      <c r="A842" s="18"/>
      <c r="B842" s="18"/>
      <c r="C842" s="18"/>
      <c r="D842" s="18"/>
      <c r="E842" s="18"/>
      <c r="F842" s="18"/>
      <c r="G842" s="18"/>
      <c r="H842" t="s">
        <v>1383</v>
      </c>
    </row>
    <row r="843" spans="1:8" x14ac:dyDescent="0.15">
      <c r="A843" s="18"/>
      <c r="B843" s="18"/>
      <c r="C843" s="18"/>
      <c r="D843" s="18"/>
      <c r="E843" s="18"/>
      <c r="F843" s="18"/>
      <c r="G843" s="18"/>
      <c r="H843" t="s">
        <v>1384</v>
      </c>
    </row>
    <row r="844" spans="1:8" x14ac:dyDescent="0.15">
      <c r="A844" s="21">
        <v>0</v>
      </c>
      <c r="B844" s="21">
        <v>0</v>
      </c>
      <c r="C844" s="21">
        <v>0</v>
      </c>
      <c r="D844" s="21">
        <v>0</v>
      </c>
      <c r="E844" s="21">
        <v>0</v>
      </c>
      <c r="F844" s="21">
        <v>0</v>
      </c>
      <c r="G844" s="21">
        <v>0</v>
      </c>
      <c r="H844" t="s">
        <v>1385</v>
      </c>
    </row>
    <row r="845" spans="1:8" x14ac:dyDescent="0.15">
      <c r="A845" s="18"/>
      <c r="B845" s="18"/>
      <c r="C845" s="18"/>
      <c r="D845" s="18"/>
      <c r="E845" s="18"/>
      <c r="F845" s="18"/>
      <c r="G845" s="18"/>
      <c r="H845" t="s">
        <v>1386</v>
      </c>
    </row>
    <row r="846" spans="1:8" x14ac:dyDescent="0.15">
      <c r="A846" s="18"/>
      <c r="B846" s="18"/>
      <c r="C846" s="18"/>
      <c r="D846" s="18"/>
      <c r="E846" s="18"/>
      <c r="F846" s="18"/>
      <c r="G846" s="18"/>
      <c r="H846" t="s">
        <v>1387</v>
      </c>
    </row>
    <row r="847" spans="1:8" x14ac:dyDescent="0.15">
      <c r="A847" s="18"/>
      <c r="B847" s="18"/>
      <c r="C847" s="18"/>
      <c r="D847" s="18"/>
      <c r="E847" s="18"/>
      <c r="F847" s="18"/>
      <c r="G847" s="18"/>
    </row>
    <row r="848" spans="1:8" x14ac:dyDescent="0.15">
      <c r="A848" s="18"/>
      <c r="B848" s="18"/>
      <c r="C848" s="18"/>
      <c r="D848" s="18"/>
      <c r="E848" s="18"/>
      <c r="F848" s="18"/>
      <c r="G848" s="18"/>
    </row>
    <row r="849" spans="1:8" x14ac:dyDescent="0.15">
      <c r="A849" s="18"/>
      <c r="B849" s="18"/>
      <c r="C849" s="18"/>
      <c r="D849" s="18"/>
      <c r="E849" s="18"/>
      <c r="F849" s="18"/>
      <c r="G849" s="18"/>
    </row>
    <row r="850" spans="1:8" x14ac:dyDescent="0.15">
      <c r="A850" s="18"/>
      <c r="B850" s="18"/>
      <c r="C850" s="18"/>
      <c r="D850" s="18"/>
      <c r="E850" s="18"/>
      <c r="F850" s="18"/>
      <c r="G850" s="18"/>
    </row>
    <row r="851" spans="1:8" x14ac:dyDescent="0.15">
      <c r="A851" s="18"/>
      <c r="B851" s="18"/>
      <c r="C851" s="18"/>
      <c r="D851" s="18"/>
      <c r="E851" s="18"/>
      <c r="F851" s="18"/>
      <c r="G851" s="18"/>
      <c r="H851" t="s">
        <v>1388</v>
      </c>
    </row>
    <row r="852" spans="1:8" x14ac:dyDescent="0.15">
      <c r="A852" s="19">
        <v>0</v>
      </c>
      <c r="B852" s="19">
        <v>0</v>
      </c>
      <c r="C852" s="19">
        <v>0</v>
      </c>
      <c r="D852" s="19">
        <v>0</v>
      </c>
      <c r="E852" s="19">
        <v>0</v>
      </c>
      <c r="F852" s="19">
        <v>0</v>
      </c>
      <c r="G852" s="19">
        <v>0</v>
      </c>
      <c r="H852" t="s">
        <v>1389</v>
      </c>
    </row>
    <row r="853" spans="1:8" x14ac:dyDescent="0.15">
      <c r="A853" s="19">
        <v>0</v>
      </c>
      <c r="B853" s="19">
        <v>0</v>
      </c>
      <c r="C853" s="19">
        <v>0</v>
      </c>
      <c r="D853" s="19">
        <v>0</v>
      </c>
      <c r="E853" s="19">
        <v>0</v>
      </c>
      <c r="F853" s="19">
        <v>0</v>
      </c>
      <c r="G853" s="19">
        <v>0</v>
      </c>
      <c r="H853" t="s">
        <v>1390</v>
      </c>
    </row>
    <row r="854" spans="1:8" x14ac:dyDescent="0.15">
      <c r="A854" s="19">
        <v>0</v>
      </c>
      <c r="B854" s="19">
        <v>0</v>
      </c>
      <c r="C854" s="19">
        <v>0</v>
      </c>
      <c r="D854" s="19">
        <v>0</v>
      </c>
      <c r="E854" s="19">
        <v>0</v>
      </c>
      <c r="F854" s="19">
        <v>0</v>
      </c>
      <c r="G854" s="19">
        <v>0</v>
      </c>
      <c r="H854" t="s">
        <v>1391</v>
      </c>
    </row>
    <row r="855" spans="1:8" x14ac:dyDescent="0.15">
      <c r="A855" s="19">
        <v>0</v>
      </c>
      <c r="B855" s="19">
        <v>0</v>
      </c>
      <c r="C855" s="19">
        <v>0</v>
      </c>
      <c r="D855" s="19">
        <v>0</v>
      </c>
      <c r="E855" s="19">
        <v>0</v>
      </c>
      <c r="F855" s="19">
        <v>0</v>
      </c>
      <c r="G855" s="19">
        <v>0</v>
      </c>
      <c r="H855" t="s">
        <v>1392</v>
      </c>
    </row>
    <row r="856" spans="1:8" x14ac:dyDescent="0.15">
      <c r="A856" s="18"/>
      <c r="B856" s="18"/>
      <c r="C856" s="18"/>
      <c r="D856" s="18"/>
      <c r="E856" s="18"/>
      <c r="F856" s="18"/>
      <c r="G856" s="18"/>
      <c r="H856" t="s">
        <v>1393</v>
      </c>
    </row>
    <row r="857" spans="1:8" x14ac:dyDescent="0.15">
      <c r="A857" s="18"/>
      <c r="B857" s="18"/>
      <c r="C857" s="18"/>
      <c r="D857" s="18"/>
      <c r="E857" s="18"/>
      <c r="F857" s="18"/>
      <c r="G857" s="18"/>
      <c r="H857" t="s">
        <v>1394</v>
      </c>
    </row>
    <row r="858" spans="1:8" x14ac:dyDescent="0.15">
      <c r="A858" s="18"/>
      <c r="B858" s="18"/>
      <c r="C858" s="18"/>
      <c r="D858" s="18"/>
      <c r="E858" s="18"/>
      <c r="F858" s="18"/>
      <c r="G858" s="18"/>
      <c r="H858" t="s">
        <v>1395</v>
      </c>
    </row>
    <row r="859" spans="1:8" x14ac:dyDescent="0.15">
      <c r="A859" s="21">
        <v>0</v>
      </c>
      <c r="B859" s="21">
        <v>0</v>
      </c>
      <c r="C859" s="21">
        <v>0</v>
      </c>
      <c r="D859" s="21">
        <v>0</v>
      </c>
      <c r="E859" s="21">
        <v>0</v>
      </c>
      <c r="F859" s="21">
        <v>0</v>
      </c>
      <c r="G859" s="21">
        <v>0</v>
      </c>
      <c r="H859" t="s">
        <v>1396</v>
      </c>
    </row>
    <row r="860" spans="1:8" x14ac:dyDescent="0.15">
      <c r="A860" s="18"/>
      <c r="B860" s="18"/>
      <c r="C860" s="18"/>
      <c r="D860" s="18"/>
      <c r="E860" s="18"/>
      <c r="F860" s="18"/>
      <c r="G860" s="18"/>
      <c r="H860" t="s">
        <v>1397</v>
      </c>
    </row>
    <row r="861" spans="1:8" x14ac:dyDescent="0.15">
      <c r="A861" s="18"/>
      <c r="B861" s="18"/>
      <c r="C861" s="18"/>
      <c r="D861" s="18"/>
      <c r="E861" s="18"/>
      <c r="F861" s="18"/>
      <c r="G861" s="18"/>
      <c r="H861" t="s">
        <v>1398</v>
      </c>
    </row>
    <row r="862" spans="1:8" x14ac:dyDescent="0.15">
      <c r="A862" s="21">
        <v>0</v>
      </c>
      <c r="B862" s="21">
        <v>0</v>
      </c>
      <c r="C862" s="21">
        <v>0</v>
      </c>
      <c r="D862" s="21">
        <v>0</v>
      </c>
      <c r="E862" s="21">
        <v>0</v>
      </c>
      <c r="F862" s="21">
        <v>0</v>
      </c>
      <c r="G862" s="21">
        <v>0</v>
      </c>
      <c r="H862" t="s">
        <v>1399</v>
      </c>
    </row>
    <row r="863" spans="1:8" x14ac:dyDescent="0.15">
      <c r="A863" s="18"/>
      <c r="B863" s="18"/>
      <c r="C863" s="18"/>
      <c r="D863" s="18"/>
      <c r="E863" s="18"/>
      <c r="F863" s="18"/>
      <c r="G863" s="18"/>
      <c r="H863" t="s">
        <v>1400</v>
      </c>
    </row>
    <row r="864" spans="1:8" x14ac:dyDescent="0.15">
      <c r="A864" s="18"/>
      <c r="B864" s="18"/>
      <c r="C864" s="18"/>
      <c r="D864" s="18"/>
      <c r="E864" s="18"/>
      <c r="F864" s="18"/>
      <c r="G864" s="18"/>
      <c r="H864" t="s">
        <v>1401</v>
      </c>
    </row>
    <row r="865" spans="1:8" x14ac:dyDescent="0.15">
      <c r="A865" s="21">
        <v>0</v>
      </c>
      <c r="B865" s="21">
        <v>0</v>
      </c>
      <c r="C865" s="21">
        <v>0</v>
      </c>
      <c r="D865" s="21">
        <v>0</v>
      </c>
      <c r="E865" s="21">
        <v>0</v>
      </c>
      <c r="F865" s="21">
        <v>0</v>
      </c>
      <c r="G865" s="21">
        <v>0</v>
      </c>
      <c r="H865" t="s">
        <v>1402</v>
      </c>
    </row>
    <row r="866" spans="1:8" x14ac:dyDescent="0.15">
      <c r="A866" s="18"/>
      <c r="B866" s="18"/>
      <c r="C866" s="18"/>
      <c r="D866" s="18"/>
      <c r="E866" s="18"/>
      <c r="F866" s="18"/>
      <c r="G866" s="18"/>
      <c r="H866" t="s">
        <v>1403</v>
      </c>
    </row>
    <row r="867" spans="1:8" x14ac:dyDescent="0.15">
      <c r="A867" s="18"/>
      <c r="B867" s="18"/>
      <c r="C867" s="18"/>
      <c r="D867" s="18"/>
      <c r="E867" s="18"/>
      <c r="F867" s="18"/>
      <c r="G867" s="18"/>
      <c r="H867" t="s">
        <v>1404</v>
      </c>
    </row>
    <row r="868" spans="1:8" x14ac:dyDescent="0.15">
      <c r="A868" s="21">
        <v>0</v>
      </c>
      <c r="B868" s="21">
        <v>0</v>
      </c>
      <c r="C868" s="21">
        <v>0</v>
      </c>
      <c r="D868" s="21">
        <v>0</v>
      </c>
      <c r="E868" s="21">
        <v>0</v>
      </c>
      <c r="F868" s="21">
        <v>0</v>
      </c>
      <c r="G868" s="21">
        <v>0</v>
      </c>
      <c r="H868" t="s">
        <v>1405</v>
      </c>
    </row>
    <row r="869" spans="1:8" x14ac:dyDescent="0.15">
      <c r="A869" s="18"/>
      <c r="B869" s="18"/>
      <c r="C869" s="18"/>
      <c r="D869" s="18"/>
      <c r="E869" s="18"/>
      <c r="F869" s="18"/>
      <c r="G869" s="18"/>
      <c r="H869" t="s">
        <v>1406</v>
      </c>
    </row>
    <row r="870" spans="1:8" x14ac:dyDescent="0.15">
      <c r="A870" s="18"/>
      <c r="B870" s="18"/>
      <c r="C870" s="18"/>
      <c r="D870" s="18"/>
      <c r="E870" s="18"/>
      <c r="F870" s="18"/>
      <c r="G870" s="18"/>
      <c r="H870" t="s">
        <v>1407</v>
      </c>
    </row>
    <row r="871" spans="1:8" x14ac:dyDescent="0.15">
      <c r="A871" s="21">
        <v>0</v>
      </c>
      <c r="B871" s="21">
        <v>0</v>
      </c>
      <c r="C871" s="21">
        <v>0</v>
      </c>
      <c r="D871" s="21">
        <v>0</v>
      </c>
      <c r="E871" s="21">
        <v>0</v>
      </c>
      <c r="F871" s="21">
        <v>0</v>
      </c>
      <c r="G871" s="21">
        <v>0</v>
      </c>
      <c r="H871" t="s">
        <v>1408</v>
      </c>
    </row>
    <row r="872" spans="1:8" x14ac:dyDescent="0.15">
      <c r="A872" s="18"/>
      <c r="B872" s="18"/>
      <c r="C872" s="18"/>
      <c r="D872" s="18"/>
      <c r="E872" s="18"/>
      <c r="F872" s="18"/>
      <c r="G872" s="18"/>
      <c r="H872" t="s">
        <v>1409</v>
      </c>
    </row>
    <row r="873" spans="1:8" x14ac:dyDescent="0.15">
      <c r="A873" s="18"/>
      <c r="B873" s="18"/>
      <c r="C873" s="18"/>
      <c r="D873" s="18"/>
      <c r="E873" s="18"/>
      <c r="F873" s="18"/>
      <c r="G873" s="18"/>
      <c r="H873" t="s">
        <v>1410</v>
      </c>
    </row>
    <row r="874" spans="1:8" x14ac:dyDescent="0.15">
      <c r="A874" s="21">
        <v>0</v>
      </c>
      <c r="B874" s="21">
        <v>0</v>
      </c>
      <c r="C874" s="21">
        <v>0</v>
      </c>
      <c r="D874" s="21">
        <v>0</v>
      </c>
      <c r="E874" s="21">
        <v>0</v>
      </c>
      <c r="F874" s="21">
        <v>0</v>
      </c>
      <c r="G874" s="21">
        <v>0</v>
      </c>
      <c r="H874" t="s">
        <v>1411</v>
      </c>
    </row>
    <row r="875" spans="1:8" x14ac:dyDescent="0.15">
      <c r="A875" s="18"/>
      <c r="B875" s="18"/>
      <c r="C875" s="18"/>
      <c r="D875" s="18"/>
      <c r="E875" s="18"/>
      <c r="F875" s="18"/>
      <c r="G875" s="18"/>
      <c r="H875" t="s">
        <v>1412</v>
      </c>
    </row>
    <row r="876" spans="1:8" x14ac:dyDescent="0.15">
      <c r="A876" s="18"/>
      <c r="B876" s="18"/>
      <c r="C876" s="18"/>
      <c r="D876" s="18"/>
      <c r="E876" s="18"/>
      <c r="F876" s="18"/>
      <c r="G876" s="18"/>
      <c r="H876" t="s">
        <v>1413</v>
      </c>
    </row>
    <row r="877" spans="1:8" x14ac:dyDescent="0.15">
      <c r="A877" s="19"/>
      <c r="B877" s="19"/>
      <c r="C877" s="19"/>
      <c r="D877" s="19"/>
      <c r="E877" s="19"/>
      <c r="F877" s="19"/>
      <c r="G877" s="19"/>
    </row>
    <row r="878" spans="1:8" x14ac:dyDescent="0.15">
      <c r="A878" s="19"/>
      <c r="B878" s="19"/>
      <c r="C878" s="19"/>
      <c r="D878" s="19"/>
      <c r="E878" s="19"/>
      <c r="F878" s="19"/>
      <c r="G878" s="19"/>
    </row>
    <row r="879" spans="1:8" x14ac:dyDescent="0.15">
      <c r="A879" s="19"/>
      <c r="B879" s="19"/>
      <c r="C879" s="19"/>
      <c r="D879" s="19"/>
      <c r="E879" s="19"/>
      <c r="F879" s="19"/>
      <c r="G879" s="19"/>
    </row>
    <row r="880" spans="1:8" x14ac:dyDescent="0.15">
      <c r="A880" s="18"/>
      <c r="B880" s="18"/>
      <c r="C880" s="18"/>
      <c r="D880" s="18"/>
      <c r="E880" s="18"/>
      <c r="F880" s="18"/>
      <c r="G880" s="18"/>
    </row>
    <row r="881" spans="1:8" x14ac:dyDescent="0.15">
      <c r="A881" s="18"/>
      <c r="B881" s="18"/>
      <c r="C881" s="18"/>
      <c r="D881" s="18"/>
      <c r="E881" s="18"/>
      <c r="F881" s="18"/>
      <c r="G881" s="18"/>
      <c r="H881" t="s">
        <v>1414</v>
      </c>
    </row>
    <row r="882" spans="1:8" x14ac:dyDescent="0.15">
      <c r="A882" s="19">
        <v>0</v>
      </c>
      <c r="B882" s="19">
        <v>0</v>
      </c>
      <c r="C882" s="19">
        <v>0</v>
      </c>
      <c r="D882" s="19">
        <v>0</v>
      </c>
      <c r="E882" s="19">
        <v>0</v>
      </c>
      <c r="F882" s="19">
        <v>0</v>
      </c>
      <c r="G882" s="19">
        <v>0</v>
      </c>
      <c r="H882" t="s">
        <v>1415</v>
      </c>
    </row>
    <row r="883" spans="1:8" x14ac:dyDescent="0.15">
      <c r="A883" s="19">
        <v>0</v>
      </c>
      <c r="B883" s="19">
        <v>0</v>
      </c>
      <c r="C883" s="19">
        <v>0</v>
      </c>
      <c r="D883" s="19">
        <v>0</v>
      </c>
      <c r="E883" s="19">
        <v>0</v>
      </c>
      <c r="F883" s="19">
        <v>0</v>
      </c>
      <c r="G883" s="19">
        <v>0</v>
      </c>
      <c r="H883" t="s">
        <v>1416</v>
      </c>
    </row>
    <row r="884" spans="1:8" x14ac:dyDescent="0.15">
      <c r="A884" s="19">
        <v>0</v>
      </c>
      <c r="B884" s="19">
        <v>0</v>
      </c>
      <c r="C884" s="19">
        <v>0</v>
      </c>
      <c r="D884" s="19">
        <v>0</v>
      </c>
      <c r="E884" s="19">
        <v>0</v>
      </c>
      <c r="F884" s="19">
        <v>0</v>
      </c>
      <c r="G884" s="19">
        <v>0</v>
      </c>
      <c r="H884" t="s">
        <v>1417</v>
      </c>
    </row>
    <row r="885" spans="1:8" x14ac:dyDescent="0.15">
      <c r="A885" s="19">
        <v>0</v>
      </c>
      <c r="B885" s="19">
        <v>0</v>
      </c>
      <c r="C885" s="19">
        <v>0</v>
      </c>
      <c r="D885" s="19">
        <v>0</v>
      </c>
      <c r="E885" s="19">
        <v>0</v>
      </c>
      <c r="F885" s="19">
        <v>0</v>
      </c>
      <c r="G885" s="19">
        <v>0</v>
      </c>
      <c r="H885" t="s">
        <v>1418</v>
      </c>
    </row>
    <row r="886" spans="1:8" x14ac:dyDescent="0.15">
      <c r="A886" s="18"/>
      <c r="B886" s="18"/>
      <c r="C886" s="18"/>
      <c r="D886" s="18"/>
      <c r="E886" s="18"/>
      <c r="F886" s="18"/>
      <c r="G886" s="18"/>
      <c r="H886" t="s">
        <v>1419</v>
      </c>
    </row>
    <row r="887" spans="1:8" x14ac:dyDescent="0.15">
      <c r="A887" s="18"/>
      <c r="B887" s="18"/>
      <c r="C887" s="18"/>
      <c r="D887" s="18"/>
      <c r="E887" s="18"/>
      <c r="F887" s="18"/>
      <c r="G887" s="18"/>
      <c r="H887" t="s">
        <v>1420</v>
      </c>
    </row>
    <row r="888" spans="1:8" x14ac:dyDescent="0.15">
      <c r="A888" s="18"/>
      <c r="B888" s="18"/>
      <c r="C888" s="18"/>
      <c r="D888" s="18"/>
      <c r="E888" s="18"/>
      <c r="F888" s="18"/>
      <c r="G888" s="18"/>
      <c r="H888" t="s">
        <v>1421</v>
      </c>
    </row>
    <row r="889" spans="1:8" x14ac:dyDescent="0.15">
      <c r="A889" s="21">
        <v>0</v>
      </c>
      <c r="B889" s="21">
        <v>0</v>
      </c>
      <c r="C889" s="21">
        <v>0</v>
      </c>
      <c r="D889" s="21">
        <v>0</v>
      </c>
      <c r="E889" s="21">
        <v>0</v>
      </c>
      <c r="F889" s="21">
        <v>0</v>
      </c>
      <c r="G889" s="21">
        <v>0</v>
      </c>
      <c r="H889" t="s">
        <v>1422</v>
      </c>
    </row>
    <row r="890" spans="1:8" x14ac:dyDescent="0.15">
      <c r="A890" s="18"/>
      <c r="B890" s="18"/>
      <c r="C890" s="18"/>
      <c r="D890" s="18"/>
      <c r="E890" s="18"/>
      <c r="F890" s="18"/>
      <c r="G890" s="18"/>
      <c r="H890" t="s">
        <v>1423</v>
      </c>
    </row>
    <row r="891" spans="1:8" x14ac:dyDescent="0.15">
      <c r="A891" s="18"/>
      <c r="B891" s="18"/>
      <c r="C891" s="18"/>
      <c r="D891" s="18"/>
      <c r="E891" s="18"/>
      <c r="F891" s="18"/>
      <c r="G891" s="18"/>
      <c r="H891" t="s">
        <v>1424</v>
      </c>
    </row>
    <row r="892" spans="1:8" x14ac:dyDescent="0.15">
      <c r="A892" s="21">
        <v>0</v>
      </c>
      <c r="B892" s="21">
        <v>0</v>
      </c>
      <c r="C892" s="21">
        <v>0</v>
      </c>
      <c r="D892" s="21">
        <v>0</v>
      </c>
      <c r="E892" s="21">
        <v>0</v>
      </c>
      <c r="F892" s="21">
        <v>0</v>
      </c>
      <c r="G892" s="21">
        <v>0</v>
      </c>
      <c r="H892" t="s">
        <v>1425</v>
      </c>
    </row>
    <row r="893" spans="1:8" x14ac:dyDescent="0.15">
      <c r="A893" s="18"/>
      <c r="B893" s="18"/>
      <c r="C893" s="18"/>
      <c r="D893" s="18"/>
      <c r="E893" s="18"/>
      <c r="F893" s="18"/>
      <c r="G893" s="18"/>
      <c r="H893" t="s">
        <v>1426</v>
      </c>
    </row>
    <row r="894" spans="1:8" x14ac:dyDescent="0.15">
      <c r="A894" s="18"/>
      <c r="B894" s="18"/>
      <c r="C894" s="18"/>
      <c r="D894" s="18"/>
      <c r="E894" s="18"/>
      <c r="F894" s="18"/>
      <c r="G894" s="18"/>
      <c r="H894" t="s">
        <v>1427</v>
      </c>
    </row>
    <row r="895" spans="1:8" x14ac:dyDescent="0.15">
      <c r="A895" s="21">
        <v>0</v>
      </c>
      <c r="B895" s="21">
        <v>0</v>
      </c>
      <c r="C895" s="21">
        <v>0</v>
      </c>
      <c r="D895" s="21">
        <v>0</v>
      </c>
      <c r="E895" s="21">
        <v>0</v>
      </c>
      <c r="F895" s="21">
        <v>0</v>
      </c>
      <c r="G895" s="21">
        <v>0</v>
      </c>
      <c r="H895" t="s">
        <v>1428</v>
      </c>
    </row>
    <row r="896" spans="1:8" x14ac:dyDescent="0.15">
      <c r="A896" s="18"/>
      <c r="B896" s="18"/>
      <c r="C896" s="18"/>
      <c r="D896" s="18"/>
      <c r="E896" s="18"/>
      <c r="F896" s="18"/>
      <c r="G896" s="18"/>
      <c r="H896" t="s">
        <v>1429</v>
      </c>
    </row>
    <row r="897" spans="1:8" x14ac:dyDescent="0.15">
      <c r="A897" s="18"/>
      <c r="B897" s="18"/>
      <c r="C897" s="18"/>
      <c r="D897" s="18"/>
      <c r="E897" s="18"/>
      <c r="F897" s="18"/>
      <c r="G897" s="18"/>
      <c r="H897" t="s">
        <v>1430</v>
      </c>
    </row>
    <row r="898" spans="1:8" x14ac:dyDescent="0.15">
      <c r="A898" s="21">
        <v>0</v>
      </c>
      <c r="B898" s="21">
        <v>0</v>
      </c>
      <c r="C898" s="21">
        <v>0</v>
      </c>
      <c r="D898" s="21">
        <v>0</v>
      </c>
      <c r="E898" s="21">
        <v>0</v>
      </c>
      <c r="F898" s="21">
        <v>0</v>
      </c>
      <c r="G898" s="21">
        <v>0</v>
      </c>
      <c r="H898" t="s">
        <v>1431</v>
      </c>
    </row>
    <row r="899" spans="1:8" x14ac:dyDescent="0.15">
      <c r="A899" s="18"/>
      <c r="B899" s="18"/>
      <c r="C899" s="18"/>
      <c r="D899" s="18"/>
      <c r="E899" s="18"/>
      <c r="F899" s="18"/>
      <c r="G899" s="18"/>
      <c r="H899" t="s">
        <v>1432</v>
      </c>
    </row>
    <row r="900" spans="1:8" x14ac:dyDescent="0.15">
      <c r="A900" s="18"/>
      <c r="B900" s="18"/>
      <c r="C900" s="18"/>
      <c r="D900" s="18"/>
      <c r="E900" s="18"/>
      <c r="F900" s="18"/>
      <c r="G900" s="18"/>
      <c r="H900" t="s">
        <v>1433</v>
      </c>
    </row>
    <row r="901" spans="1:8" x14ac:dyDescent="0.15">
      <c r="A901" s="21">
        <v>0</v>
      </c>
      <c r="B901" s="21">
        <v>0</v>
      </c>
      <c r="C901" s="21">
        <v>0</v>
      </c>
      <c r="D901" s="21">
        <v>0</v>
      </c>
      <c r="E901" s="21">
        <v>0</v>
      </c>
      <c r="F901" s="21">
        <v>0</v>
      </c>
      <c r="G901" s="21">
        <v>0</v>
      </c>
      <c r="H901" t="s">
        <v>1434</v>
      </c>
    </row>
    <row r="902" spans="1:8" x14ac:dyDescent="0.15">
      <c r="A902" s="18"/>
      <c r="B902" s="18"/>
      <c r="C902" s="18"/>
      <c r="D902" s="18"/>
      <c r="E902" s="18"/>
      <c r="F902" s="18"/>
      <c r="G902" s="18"/>
      <c r="H902" t="s">
        <v>1435</v>
      </c>
    </row>
    <row r="903" spans="1:8" x14ac:dyDescent="0.15">
      <c r="A903" s="18"/>
      <c r="B903" s="18"/>
      <c r="C903" s="18"/>
      <c r="D903" s="18"/>
      <c r="E903" s="18"/>
      <c r="F903" s="18"/>
      <c r="G903" s="18"/>
      <c r="H903" t="s">
        <v>1436</v>
      </c>
    </row>
    <row r="904" spans="1:8" x14ac:dyDescent="0.15">
      <c r="A904" s="21">
        <v>0</v>
      </c>
      <c r="B904" s="21">
        <v>0</v>
      </c>
      <c r="C904" s="21">
        <v>0</v>
      </c>
      <c r="D904" s="21">
        <v>0</v>
      </c>
      <c r="E904" s="21">
        <v>0</v>
      </c>
      <c r="F904" s="21">
        <v>0</v>
      </c>
      <c r="G904" s="21">
        <v>0</v>
      </c>
      <c r="H904" t="s">
        <v>1437</v>
      </c>
    </row>
    <row r="905" spans="1:8" x14ac:dyDescent="0.15">
      <c r="A905" s="18"/>
      <c r="B905" s="18"/>
      <c r="C905" s="18"/>
      <c r="D905" s="18"/>
      <c r="E905" s="18"/>
      <c r="F905" s="18"/>
      <c r="G905" s="18"/>
      <c r="H905" t="s">
        <v>1438</v>
      </c>
    </row>
    <row r="906" spans="1:8" x14ac:dyDescent="0.15">
      <c r="A906" s="18"/>
      <c r="B906" s="18"/>
      <c r="C906" s="18"/>
      <c r="D906" s="18"/>
      <c r="E906" s="18"/>
      <c r="F906" s="18"/>
      <c r="G906" s="18"/>
      <c r="H906" t="s">
        <v>1439</v>
      </c>
    </row>
    <row r="907" spans="1:8" x14ac:dyDescent="0.15">
      <c r="A907" s="18"/>
      <c r="B907" s="18"/>
      <c r="C907" s="18"/>
      <c r="D907" s="18"/>
      <c r="E907" s="18"/>
      <c r="F907" s="18"/>
      <c r="G907" s="18"/>
    </row>
    <row r="908" spans="1:8" x14ac:dyDescent="0.15">
      <c r="A908" s="18"/>
      <c r="B908" s="18"/>
      <c r="C908" s="18"/>
      <c r="D908" s="18"/>
      <c r="E908" s="18"/>
      <c r="F908" s="18"/>
      <c r="G908" s="18"/>
    </row>
    <row r="909" spans="1:8" x14ac:dyDescent="0.15">
      <c r="A909" s="18"/>
      <c r="B909" s="18"/>
      <c r="C909" s="18"/>
      <c r="D909" s="18"/>
      <c r="E909" s="18"/>
      <c r="F909" s="18"/>
      <c r="G909" s="18"/>
    </row>
    <row r="910" spans="1:8" x14ac:dyDescent="0.15">
      <c r="A910" s="18"/>
      <c r="B910" s="18"/>
      <c r="C910" s="18"/>
      <c r="D910" s="18"/>
      <c r="E910" s="18"/>
      <c r="F910" s="18"/>
      <c r="G910" s="18"/>
    </row>
    <row r="911" spans="1:8" x14ac:dyDescent="0.15">
      <c r="A911" s="18"/>
      <c r="B911" s="18"/>
      <c r="C911" s="18"/>
      <c r="D911" s="18"/>
      <c r="E911" s="18"/>
      <c r="F911" s="18"/>
      <c r="G911" s="18"/>
      <c r="H911" t="s">
        <v>1440</v>
      </c>
    </row>
    <row r="912" spans="1:8" x14ac:dyDescent="0.15">
      <c r="A912" s="19">
        <v>0</v>
      </c>
      <c r="B912" s="19">
        <v>0</v>
      </c>
      <c r="C912" s="19">
        <v>0</v>
      </c>
      <c r="D912" s="19">
        <v>0</v>
      </c>
      <c r="E912" s="19">
        <v>0</v>
      </c>
      <c r="F912" s="19">
        <v>0</v>
      </c>
      <c r="G912" s="19">
        <v>0</v>
      </c>
      <c r="H912" t="s">
        <v>1441</v>
      </c>
    </row>
    <row r="913" spans="1:8" x14ac:dyDescent="0.15">
      <c r="A913" s="19">
        <v>0</v>
      </c>
      <c r="B913" s="19">
        <v>0</v>
      </c>
      <c r="C913" s="19">
        <v>0</v>
      </c>
      <c r="D913" s="19">
        <v>0</v>
      </c>
      <c r="E913" s="19">
        <v>0</v>
      </c>
      <c r="F913" s="19">
        <v>0</v>
      </c>
      <c r="G913" s="19">
        <v>0</v>
      </c>
      <c r="H913" t="s">
        <v>1442</v>
      </c>
    </row>
    <row r="914" spans="1:8" x14ac:dyDescent="0.15">
      <c r="A914" s="19">
        <v>0</v>
      </c>
      <c r="B914" s="19">
        <v>0</v>
      </c>
      <c r="C914" s="19">
        <v>0</v>
      </c>
      <c r="D914" s="19">
        <v>0</v>
      </c>
      <c r="E914" s="19">
        <v>0</v>
      </c>
      <c r="F914" s="19">
        <v>0</v>
      </c>
      <c r="G914" s="19">
        <v>0</v>
      </c>
      <c r="H914" t="s">
        <v>1443</v>
      </c>
    </row>
    <row r="915" spans="1:8" x14ac:dyDescent="0.15">
      <c r="A915" s="19">
        <v>0</v>
      </c>
      <c r="B915" s="19">
        <v>0</v>
      </c>
      <c r="C915" s="19">
        <v>0</v>
      </c>
      <c r="D915" s="19">
        <v>0</v>
      </c>
      <c r="E915" s="19">
        <v>0</v>
      </c>
      <c r="F915" s="19">
        <v>0</v>
      </c>
      <c r="G915" s="19">
        <v>0</v>
      </c>
      <c r="H915" t="s">
        <v>1444</v>
      </c>
    </row>
    <row r="916" spans="1:8" x14ac:dyDescent="0.15">
      <c r="A916" s="18"/>
      <c r="B916" s="18"/>
      <c r="C916" s="18"/>
      <c r="D916" s="18"/>
      <c r="E916" s="18"/>
      <c r="F916" s="18"/>
      <c r="G916" s="18"/>
      <c r="H916" t="s">
        <v>1445</v>
      </c>
    </row>
    <row r="917" spans="1:8" x14ac:dyDescent="0.15">
      <c r="A917" s="18"/>
      <c r="B917" s="18"/>
      <c r="C917" s="18"/>
      <c r="D917" s="18"/>
      <c r="E917" s="18"/>
      <c r="F917" s="18"/>
      <c r="G917" s="18"/>
      <c r="H917" t="s">
        <v>1446</v>
      </c>
    </row>
    <row r="918" spans="1:8" x14ac:dyDescent="0.15">
      <c r="A918" s="18"/>
      <c r="B918" s="18"/>
      <c r="C918" s="18"/>
      <c r="D918" s="18"/>
      <c r="E918" s="18"/>
      <c r="F918" s="18"/>
      <c r="G918" s="18"/>
      <c r="H918" t="s">
        <v>1447</v>
      </c>
    </row>
    <row r="919" spans="1:8" x14ac:dyDescent="0.15">
      <c r="A919" s="21">
        <v>0</v>
      </c>
      <c r="B919" s="21">
        <v>0</v>
      </c>
      <c r="C919" s="21">
        <v>0</v>
      </c>
      <c r="D919" s="21">
        <v>0</v>
      </c>
      <c r="E919" s="21">
        <v>0</v>
      </c>
      <c r="F919" s="21">
        <v>0</v>
      </c>
      <c r="G919" s="21">
        <v>0</v>
      </c>
      <c r="H919" t="s">
        <v>1448</v>
      </c>
    </row>
    <row r="920" spans="1:8" x14ac:dyDescent="0.15">
      <c r="A920" s="18"/>
      <c r="B920" s="18"/>
      <c r="C920" s="18"/>
      <c r="D920" s="18"/>
      <c r="E920" s="18"/>
      <c r="F920" s="18"/>
      <c r="G920" s="18"/>
      <c r="H920" t="s">
        <v>1449</v>
      </c>
    </row>
    <row r="921" spans="1:8" x14ac:dyDescent="0.15">
      <c r="A921" s="18"/>
      <c r="B921" s="18"/>
      <c r="C921" s="18"/>
      <c r="D921" s="18"/>
      <c r="E921" s="18"/>
      <c r="F921" s="18"/>
      <c r="G921" s="18"/>
      <c r="H921" t="s">
        <v>1450</v>
      </c>
    </row>
    <row r="922" spans="1:8" x14ac:dyDescent="0.15">
      <c r="A922" s="21">
        <v>0</v>
      </c>
      <c r="B922" s="21">
        <v>0</v>
      </c>
      <c r="C922" s="21">
        <v>0</v>
      </c>
      <c r="D922" s="21">
        <v>0</v>
      </c>
      <c r="E922" s="21">
        <v>0</v>
      </c>
      <c r="F922" s="21">
        <v>0</v>
      </c>
      <c r="G922" s="21">
        <v>0</v>
      </c>
      <c r="H922" t="s">
        <v>1451</v>
      </c>
    </row>
    <row r="923" spans="1:8" x14ac:dyDescent="0.15">
      <c r="A923" s="18"/>
      <c r="B923" s="18"/>
      <c r="C923" s="18"/>
      <c r="D923" s="18"/>
      <c r="E923" s="18"/>
      <c r="F923" s="18"/>
      <c r="G923" s="18"/>
      <c r="H923" t="s">
        <v>1452</v>
      </c>
    </row>
    <row r="924" spans="1:8" x14ac:dyDescent="0.15">
      <c r="A924" s="18"/>
      <c r="B924" s="18"/>
      <c r="C924" s="18"/>
      <c r="D924" s="18"/>
      <c r="E924" s="18"/>
      <c r="F924" s="18"/>
      <c r="G924" s="18"/>
      <c r="H924" t="s">
        <v>1453</v>
      </c>
    </row>
    <row r="925" spans="1:8" x14ac:dyDescent="0.15">
      <c r="A925" s="21">
        <v>0</v>
      </c>
      <c r="B925" s="21">
        <v>0</v>
      </c>
      <c r="C925" s="21">
        <v>0</v>
      </c>
      <c r="D925" s="21">
        <v>0</v>
      </c>
      <c r="E925" s="21">
        <v>0</v>
      </c>
      <c r="F925" s="21">
        <v>0</v>
      </c>
      <c r="G925" s="21">
        <v>0</v>
      </c>
      <c r="H925" t="s">
        <v>1454</v>
      </c>
    </row>
    <row r="926" spans="1:8" x14ac:dyDescent="0.15">
      <c r="A926" s="18"/>
      <c r="B926" s="18"/>
      <c r="C926" s="18"/>
      <c r="D926" s="18"/>
      <c r="E926" s="18"/>
      <c r="F926" s="18"/>
      <c r="G926" s="18"/>
      <c r="H926" t="s">
        <v>1455</v>
      </c>
    </row>
    <row r="927" spans="1:8" x14ac:dyDescent="0.15">
      <c r="A927" s="18"/>
      <c r="B927" s="18"/>
      <c r="C927" s="18"/>
      <c r="D927" s="18"/>
      <c r="E927" s="18"/>
      <c r="F927" s="18"/>
      <c r="G927" s="18"/>
      <c r="H927" t="s">
        <v>1456</v>
      </c>
    </row>
    <row r="928" spans="1:8" x14ac:dyDescent="0.15">
      <c r="A928" s="21">
        <v>0</v>
      </c>
      <c r="B928" s="21">
        <v>0</v>
      </c>
      <c r="C928" s="21">
        <v>0</v>
      </c>
      <c r="D928" s="21">
        <v>0</v>
      </c>
      <c r="E928" s="21">
        <v>0</v>
      </c>
      <c r="F928" s="21">
        <v>0</v>
      </c>
      <c r="G928" s="21">
        <v>0</v>
      </c>
      <c r="H928" t="s">
        <v>1457</v>
      </c>
    </row>
    <row r="929" spans="1:8" x14ac:dyDescent="0.15">
      <c r="A929" s="18"/>
      <c r="B929" s="18"/>
      <c r="C929" s="18"/>
      <c r="D929" s="18"/>
      <c r="E929" s="18"/>
      <c r="F929" s="18"/>
      <c r="G929" s="18"/>
      <c r="H929" t="s">
        <v>1458</v>
      </c>
    </row>
    <row r="930" spans="1:8" x14ac:dyDescent="0.15">
      <c r="A930" s="18"/>
      <c r="B930" s="18"/>
      <c r="C930" s="18"/>
      <c r="D930" s="18"/>
      <c r="E930" s="18"/>
      <c r="F930" s="18"/>
      <c r="G930" s="18"/>
      <c r="H930" t="s">
        <v>1459</v>
      </c>
    </row>
    <row r="931" spans="1:8" x14ac:dyDescent="0.15">
      <c r="A931" s="21">
        <v>0</v>
      </c>
      <c r="B931" s="21">
        <v>0</v>
      </c>
      <c r="C931" s="21">
        <v>0</v>
      </c>
      <c r="D931" s="21">
        <v>0</v>
      </c>
      <c r="E931" s="21">
        <v>0</v>
      </c>
      <c r="F931" s="21">
        <v>0</v>
      </c>
      <c r="G931" s="21">
        <v>0</v>
      </c>
      <c r="H931" t="s">
        <v>1460</v>
      </c>
    </row>
    <row r="932" spans="1:8" x14ac:dyDescent="0.15">
      <c r="A932" s="18"/>
      <c r="B932" s="18"/>
      <c r="C932" s="18"/>
      <c r="D932" s="18"/>
      <c r="E932" s="18"/>
      <c r="F932" s="18"/>
      <c r="G932" s="18"/>
      <c r="H932" t="s">
        <v>1461</v>
      </c>
    </row>
    <row r="933" spans="1:8" x14ac:dyDescent="0.15">
      <c r="A933" s="18"/>
      <c r="B933" s="18"/>
      <c r="C933" s="18"/>
      <c r="D933" s="18"/>
      <c r="E933" s="18"/>
      <c r="F933" s="18"/>
      <c r="G933" s="18"/>
      <c r="H933" t="s">
        <v>1462</v>
      </c>
    </row>
    <row r="934" spans="1:8" x14ac:dyDescent="0.15">
      <c r="A934" s="21">
        <v>0</v>
      </c>
      <c r="B934" s="21">
        <v>0</v>
      </c>
      <c r="C934" s="21">
        <v>0</v>
      </c>
      <c r="D934" s="21">
        <v>0</v>
      </c>
      <c r="E934" s="21">
        <v>0</v>
      </c>
      <c r="F934" s="21">
        <v>0</v>
      </c>
      <c r="G934" s="21">
        <v>0</v>
      </c>
      <c r="H934" t="s">
        <v>1463</v>
      </c>
    </row>
    <row r="935" spans="1:8" x14ac:dyDescent="0.15">
      <c r="A935" s="18"/>
      <c r="B935" s="18"/>
      <c r="C935" s="18"/>
      <c r="D935" s="18"/>
      <c r="E935" s="18"/>
      <c r="F935" s="18"/>
      <c r="G935" s="18"/>
      <c r="H935" t="s">
        <v>1464</v>
      </c>
    </row>
    <row r="936" spans="1:8" x14ac:dyDescent="0.15">
      <c r="A936" s="18"/>
      <c r="B936" s="18"/>
      <c r="C936" s="18"/>
      <c r="D936" s="18"/>
      <c r="E936" s="18"/>
      <c r="F936" s="18"/>
      <c r="G936" s="18"/>
      <c r="H936" t="s">
        <v>1465</v>
      </c>
    </row>
    <row r="937" spans="1:8" x14ac:dyDescent="0.15">
      <c r="A937" s="18"/>
      <c r="B937" s="18"/>
      <c r="C937" s="18"/>
      <c r="D937" s="18"/>
      <c r="E937" s="18"/>
      <c r="F937" s="18"/>
      <c r="G937" s="18"/>
    </row>
    <row r="938" spans="1:8" x14ac:dyDescent="0.15">
      <c r="A938" s="18"/>
      <c r="B938" s="18"/>
      <c r="C938" s="18"/>
      <c r="D938" s="18"/>
      <c r="E938" s="18"/>
      <c r="F938" s="18"/>
      <c r="G938" s="18"/>
    </row>
    <row r="939" spans="1:8" x14ac:dyDescent="0.15">
      <c r="A939" s="18"/>
      <c r="B939" s="18"/>
      <c r="C939" s="18"/>
      <c r="D939" s="18"/>
      <c r="E939" s="18"/>
      <c r="F939" s="18"/>
      <c r="G939" s="18"/>
    </row>
    <row r="940" spans="1:8" x14ac:dyDescent="0.15">
      <c r="A940" s="18"/>
      <c r="B940" s="18"/>
      <c r="C940" s="18"/>
      <c r="D940" s="18"/>
      <c r="E940" s="18"/>
      <c r="F940" s="18"/>
      <c r="G940" s="18"/>
    </row>
    <row r="941" spans="1:8" x14ac:dyDescent="0.15">
      <c r="A941" s="18"/>
      <c r="B941" s="18"/>
      <c r="C941" s="18"/>
      <c r="D941" s="18"/>
      <c r="E941" s="18"/>
      <c r="F941" s="18"/>
      <c r="G941" s="18"/>
      <c r="H941" t="s">
        <v>1466</v>
      </c>
    </row>
    <row r="942" spans="1:8" x14ac:dyDescent="0.15">
      <c r="A942" s="19">
        <v>0</v>
      </c>
      <c r="B942" s="19">
        <v>0</v>
      </c>
      <c r="C942" s="19">
        <v>0</v>
      </c>
      <c r="D942" s="19">
        <v>0</v>
      </c>
      <c r="E942" s="19">
        <v>0</v>
      </c>
      <c r="F942" s="19">
        <v>0</v>
      </c>
      <c r="G942" s="19">
        <v>0</v>
      </c>
      <c r="H942" t="s">
        <v>1467</v>
      </c>
    </row>
    <row r="943" spans="1:8" x14ac:dyDescent="0.15">
      <c r="A943" s="19">
        <v>0</v>
      </c>
      <c r="B943" s="19">
        <v>0</v>
      </c>
      <c r="C943" s="19">
        <v>0</v>
      </c>
      <c r="D943" s="19">
        <v>0</v>
      </c>
      <c r="E943" s="19">
        <v>0</v>
      </c>
      <c r="F943" s="19">
        <v>0</v>
      </c>
      <c r="G943" s="19">
        <v>0</v>
      </c>
      <c r="H943" t="s">
        <v>1468</v>
      </c>
    </row>
    <row r="944" spans="1:8" x14ac:dyDescent="0.15">
      <c r="A944" s="19">
        <v>0</v>
      </c>
      <c r="B944" s="19">
        <v>0</v>
      </c>
      <c r="C944" s="19">
        <v>0</v>
      </c>
      <c r="D944" s="19">
        <v>0</v>
      </c>
      <c r="E944" s="19">
        <v>0</v>
      </c>
      <c r="F944" s="19">
        <v>0</v>
      </c>
      <c r="G944" s="19">
        <v>0</v>
      </c>
      <c r="H944" t="s">
        <v>1469</v>
      </c>
    </row>
    <row r="945" spans="1:8" x14ac:dyDescent="0.15">
      <c r="A945" s="19">
        <v>0</v>
      </c>
      <c r="B945" s="19">
        <v>0</v>
      </c>
      <c r="C945" s="19">
        <v>0</v>
      </c>
      <c r="D945" s="19">
        <v>0</v>
      </c>
      <c r="E945" s="19">
        <v>0</v>
      </c>
      <c r="F945" s="19">
        <v>0</v>
      </c>
      <c r="G945" s="19">
        <v>0</v>
      </c>
      <c r="H945" t="s">
        <v>1470</v>
      </c>
    </row>
    <row r="946" spans="1:8" x14ac:dyDescent="0.15">
      <c r="A946" s="18"/>
      <c r="B946" s="18"/>
      <c r="C946" s="18"/>
      <c r="D946" s="18"/>
      <c r="E946" s="18"/>
      <c r="F946" s="18"/>
      <c r="G946" s="18"/>
      <c r="H946" t="s">
        <v>1471</v>
      </c>
    </row>
    <row r="947" spans="1:8" x14ac:dyDescent="0.15">
      <c r="A947" s="18"/>
      <c r="B947" s="18"/>
      <c r="C947" s="18"/>
      <c r="D947" s="18"/>
      <c r="E947" s="18"/>
      <c r="F947" s="18"/>
      <c r="G947" s="18"/>
      <c r="H947" t="s">
        <v>1472</v>
      </c>
    </row>
    <row r="948" spans="1:8" x14ac:dyDescent="0.15">
      <c r="A948" s="18"/>
      <c r="B948" s="18"/>
      <c r="C948" s="18"/>
      <c r="D948" s="18"/>
      <c r="E948" s="18"/>
      <c r="F948" s="18"/>
      <c r="G948" s="18"/>
      <c r="H948" t="s">
        <v>1473</v>
      </c>
    </row>
    <row r="949" spans="1:8" x14ac:dyDescent="0.15">
      <c r="A949" s="21">
        <v>0</v>
      </c>
      <c r="B949" s="21">
        <v>0</v>
      </c>
      <c r="C949" s="21">
        <v>0</v>
      </c>
      <c r="D949" s="21">
        <v>0</v>
      </c>
      <c r="E949" s="21">
        <v>0</v>
      </c>
      <c r="F949" s="21">
        <v>0</v>
      </c>
      <c r="G949" s="21">
        <v>0</v>
      </c>
      <c r="H949" t="s">
        <v>1474</v>
      </c>
    </row>
    <row r="950" spans="1:8" x14ac:dyDescent="0.15">
      <c r="A950" s="18"/>
      <c r="B950" s="18"/>
      <c r="C950" s="18"/>
      <c r="D950" s="18"/>
      <c r="E950" s="18"/>
      <c r="F950" s="18"/>
      <c r="G950" s="18"/>
      <c r="H950" t="s">
        <v>1475</v>
      </c>
    </row>
    <row r="951" spans="1:8" x14ac:dyDescent="0.15">
      <c r="A951" s="18"/>
      <c r="B951" s="18"/>
      <c r="C951" s="18"/>
      <c r="D951" s="18"/>
      <c r="E951" s="18"/>
      <c r="F951" s="18"/>
      <c r="G951" s="18"/>
      <c r="H951" t="s">
        <v>1476</v>
      </c>
    </row>
    <row r="952" spans="1:8" x14ac:dyDescent="0.15">
      <c r="A952" s="21">
        <v>0</v>
      </c>
      <c r="B952" s="21">
        <v>0</v>
      </c>
      <c r="C952" s="21">
        <v>0</v>
      </c>
      <c r="D952" s="21">
        <v>0</v>
      </c>
      <c r="E952" s="21">
        <v>0</v>
      </c>
      <c r="F952" s="21">
        <v>0</v>
      </c>
      <c r="G952" s="21">
        <v>0</v>
      </c>
      <c r="H952" t="s">
        <v>1477</v>
      </c>
    </row>
    <row r="953" spans="1:8" x14ac:dyDescent="0.15">
      <c r="A953" s="18"/>
      <c r="B953" s="18"/>
      <c r="C953" s="18"/>
      <c r="D953" s="18"/>
      <c r="E953" s="18"/>
      <c r="F953" s="18"/>
      <c r="G953" s="18"/>
      <c r="H953" t="s">
        <v>1478</v>
      </c>
    </row>
    <row r="954" spans="1:8" x14ac:dyDescent="0.15">
      <c r="A954" s="18"/>
      <c r="B954" s="18"/>
      <c r="C954" s="18"/>
      <c r="D954" s="18"/>
      <c r="E954" s="18"/>
      <c r="F954" s="18"/>
      <c r="G954" s="18"/>
      <c r="H954" t="s">
        <v>1479</v>
      </c>
    </row>
    <row r="955" spans="1:8" x14ac:dyDescent="0.15">
      <c r="A955" s="21">
        <v>0</v>
      </c>
      <c r="B955" s="21">
        <v>0</v>
      </c>
      <c r="C955" s="21">
        <v>0</v>
      </c>
      <c r="D955" s="21">
        <v>0</v>
      </c>
      <c r="E955" s="21">
        <v>0</v>
      </c>
      <c r="F955" s="21">
        <v>0</v>
      </c>
      <c r="G955" s="21">
        <v>0</v>
      </c>
      <c r="H955" t="s">
        <v>1480</v>
      </c>
    </row>
    <row r="956" spans="1:8" x14ac:dyDescent="0.15">
      <c r="A956" s="18"/>
      <c r="B956" s="18"/>
      <c r="C956" s="18"/>
      <c r="D956" s="18"/>
      <c r="E956" s="18"/>
      <c r="F956" s="18"/>
      <c r="G956" s="18"/>
      <c r="H956" t="s">
        <v>1481</v>
      </c>
    </row>
    <row r="957" spans="1:8" x14ac:dyDescent="0.15">
      <c r="A957" s="18"/>
      <c r="B957" s="18"/>
      <c r="C957" s="18"/>
      <c r="D957" s="18"/>
      <c r="E957" s="18"/>
      <c r="F957" s="18"/>
      <c r="G957" s="18"/>
      <c r="H957" t="s">
        <v>1482</v>
      </c>
    </row>
    <row r="958" spans="1:8" x14ac:dyDescent="0.15">
      <c r="A958" s="21">
        <v>0</v>
      </c>
      <c r="B958" s="21">
        <v>0</v>
      </c>
      <c r="C958" s="21">
        <v>0</v>
      </c>
      <c r="D958" s="21">
        <v>0</v>
      </c>
      <c r="E958" s="21">
        <v>0</v>
      </c>
      <c r="F958" s="21">
        <v>0</v>
      </c>
      <c r="G958" s="21">
        <v>0</v>
      </c>
      <c r="H958" t="s">
        <v>1483</v>
      </c>
    </row>
    <row r="959" spans="1:8" x14ac:dyDescent="0.15">
      <c r="A959" s="18"/>
      <c r="B959" s="18"/>
      <c r="C959" s="18"/>
      <c r="D959" s="18"/>
      <c r="E959" s="18"/>
      <c r="F959" s="18"/>
      <c r="G959" s="18"/>
      <c r="H959" t="s">
        <v>1484</v>
      </c>
    </row>
    <row r="960" spans="1:8" x14ac:dyDescent="0.15">
      <c r="A960" s="18"/>
      <c r="B960" s="18"/>
      <c r="C960" s="18"/>
      <c r="D960" s="18"/>
      <c r="E960" s="18"/>
      <c r="F960" s="18"/>
      <c r="G960" s="18"/>
      <c r="H960" t="s">
        <v>1485</v>
      </c>
    </row>
    <row r="961" spans="1:8" x14ac:dyDescent="0.15">
      <c r="A961" s="21">
        <v>0</v>
      </c>
      <c r="B961" s="21">
        <v>0</v>
      </c>
      <c r="C961" s="21">
        <v>0</v>
      </c>
      <c r="D961" s="21">
        <v>0</v>
      </c>
      <c r="E961" s="21">
        <v>0</v>
      </c>
      <c r="F961" s="21">
        <v>0</v>
      </c>
      <c r="G961" s="21">
        <v>0</v>
      </c>
      <c r="H961" t="s">
        <v>1486</v>
      </c>
    </row>
    <row r="962" spans="1:8" x14ac:dyDescent="0.15">
      <c r="A962" s="18"/>
      <c r="B962" s="18"/>
      <c r="C962" s="18"/>
      <c r="D962" s="18"/>
      <c r="E962" s="18"/>
      <c r="F962" s="18"/>
      <c r="G962" s="18"/>
      <c r="H962" t="s">
        <v>1487</v>
      </c>
    </row>
    <row r="963" spans="1:8" x14ac:dyDescent="0.15">
      <c r="A963" s="18"/>
      <c r="B963" s="18"/>
      <c r="C963" s="18"/>
      <c r="D963" s="18"/>
      <c r="E963" s="18"/>
      <c r="F963" s="18"/>
      <c r="G963" s="18"/>
      <c r="H963" t="s">
        <v>1488</v>
      </c>
    </row>
    <row r="964" spans="1:8" x14ac:dyDescent="0.15">
      <c r="A964" s="21">
        <v>0</v>
      </c>
      <c r="B964" s="21">
        <v>0</v>
      </c>
      <c r="C964" s="21">
        <v>0</v>
      </c>
      <c r="D964" s="21">
        <v>0</v>
      </c>
      <c r="E964" s="21">
        <v>0</v>
      </c>
      <c r="F964" s="21">
        <v>0</v>
      </c>
      <c r="G964" s="21">
        <v>0</v>
      </c>
      <c r="H964" t="s">
        <v>1489</v>
      </c>
    </row>
    <row r="965" spans="1:8" x14ac:dyDescent="0.15">
      <c r="A965" s="18"/>
      <c r="B965" s="18"/>
      <c r="C965" s="18"/>
      <c r="D965" s="18"/>
      <c r="E965" s="18"/>
      <c r="F965" s="18"/>
      <c r="G965" s="18"/>
      <c r="H965" t="s">
        <v>1490</v>
      </c>
    </row>
    <row r="966" spans="1:8" x14ac:dyDescent="0.15">
      <c r="A966" s="18"/>
      <c r="B966" s="18"/>
      <c r="C966" s="18"/>
      <c r="D966" s="18"/>
      <c r="E966" s="18"/>
      <c r="F966" s="18"/>
      <c r="G966" s="18"/>
      <c r="H966" t="s">
        <v>1491</v>
      </c>
    </row>
    <row r="967" spans="1:8" x14ac:dyDescent="0.15">
      <c r="A967" s="18"/>
      <c r="B967" s="18"/>
      <c r="C967" s="18"/>
      <c r="D967" s="18"/>
      <c r="E967" s="18"/>
      <c r="F967" s="18"/>
      <c r="G967" s="18"/>
    </row>
    <row r="968" spans="1:8" x14ac:dyDescent="0.15">
      <c r="A968" s="18"/>
      <c r="B968" s="18"/>
      <c r="C968" s="18"/>
      <c r="D968" s="18"/>
      <c r="E968" s="18"/>
      <c r="F968" s="18"/>
      <c r="G968" s="18"/>
    </row>
    <row r="969" spans="1:8" x14ac:dyDescent="0.15">
      <c r="A969" s="18"/>
      <c r="B969" s="18"/>
      <c r="C969" s="18"/>
      <c r="D969" s="18"/>
      <c r="E969" s="18"/>
      <c r="F969" s="18"/>
      <c r="G969" s="18"/>
    </row>
    <row r="970" spans="1:8" x14ac:dyDescent="0.15">
      <c r="A970" s="18"/>
      <c r="B970" s="18"/>
      <c r="C970" s="18"/>
      <c r="D970" s="18"/>
      <c r="E970" s="18"/>
      <c r="F970" s="18"/>
      <c r="G970" s="18"/>
    </row>
    <row r="971" spans="1:8" x14ac:dyDescent="0.15">
      <c r="A971" s="18"/>
      <c r="B971" s="18"/>
      <c r="C971" s="18"/>
      <c r="D971" s="18"/>
      <c r="E971" s="18"/>
      <c r="F971" s="18"/>
      <c r="G971" s="18"/>
      <c r="H971" t="s">
        <v>1492</v>
      </c>
    </row>
    <row r="972" spans="1:8" x14ac:dyDescent="0.15">
      <c r="A972" s="19">
        <v>0</v>
      </c>
      <c r="B972" s="19">
        <v>0</v>
      </c>
      <c r="C972" s="19">
        <v>0</v>
      </c>
      <c r="D972" s="19">
        <v>0</v>
      </c>
      <c r="E972" s="19">
        <v>0</v>
      </c>
      <c r="F972" s="19">
        <v>0</v>
      </c>
      <c r="G972" s="19">
        <v>0</v>
      </c>
      <c r="H972" t="s">
        <v>1493</v>
      </c>
    </row>
    <row r="973" spans="1:8" x14ac:dyDescent="0.15">
      <c r="A973" s="19">
        <v>0</v>
      </c>
      <c r="B973" s="19">
        <v>0</v>
      </c>
      <c r="C973" s="19">
        <v>0</v>
      </c>
      <c r="D973" s="19">
        <v>0</v>
      </c>
      <c r="E973" s="19">
        <v>0</v>
      </c>
      <c r="F973" s="19">
        <v>0</v>
      </c>
      <c r="G973" s="19">
        <v>0</v>
      </c>
      <c r="H973" t="s">
        <v>1494</v>
      </c>
    </row>
    <row r="974" spans="1:8" x14ac:dyDescent="0.15">
      <c r="A974" s="19">
        <v>0</v>
      </c>
      <c r="B974" s="19">
        <v>0</v>
      </c>
      <c r="C974" s="19">
        <v>0</v>
      </c>
      <c r="D974" s="19">
        <v>0</v>
      </c>
      <c r="E974" s="19">
        <v>0</v>
      </c>
      <c r="F974" s="19">
        <v>0</v>
      </c>
      <c r="G974" s="19">
        <v>0</v>
      </c>
      <c r="H974" t="s">
        <v>1495</v>
      </c>
    </row>
    <row r="975" spans="1:8" x14ac:dyDescent="0.15">
      <c r="A975" s="19">
        <v>0</v>
      </c>
      <c r="B975" s="19">
        <v>0</v>
      </c>
      <c r="C975" s="19">
        <v>0</v>
      </c>
      <c r="D975" s="19">
        <v>0</v>
      </c>
      <c r="E975" s="19">
        <v>0</v>
      </c>
      <c r="F975" s="19">
        <v>0</v>
      </c>
      <c r="G975" s="19">
        <v>0</v>
      </c>
      <c r="H975" t="s">
        <v>1496</v>
      </c>
    </row>
    <row r="976" spans="1:8" x14ac:dyDescent="0.15">
      <c r="A976" s="18"/>
      <c r="B976" s="18"/>
      <c r="C976" s="18"/>
      <c r="D976" s="18"/>
      <c r="E976" s="18"/>
      <c r="F976" s="18"/>
      <c r="G976" s="18"/>
      <c r="H976" t="s">
        <v>1497</v>
      </c>
    </row>
    <row r="977" spans="1:8" x14ac:dyDescent="0.15">
      <c r="A977" s="18"/>
      <c r="B977" s="18"/>
      <c r="C977" s="18"/>
      <c r="D977" s="18"/>
      <c r="E977" s="18"/>
      <c r="F977" s="18"/>
      <c r="G977" s="18"/>
      <c r="H977" t="s">
        <v>1498</v>
      </c>
    </row>
    <row r="978" spans="1:8" x14ac:dyDescent="0.15">
      <c r="A978" s="18"/>
      <c r="B978" s="18"/>
      <c r="C978" s="18"/>
      <c r="D978" s="18"/>
      <c r="E978" s="18"/>
      <c r="F978" s="18"/>
      <c r="G978" s="18"/>
      <c r="H978" t="s">
        <v>1499</v>
      </c>
    </row>
    <row r="979" spans="1:8" x14ac:dyDescent="0.15">
      <c r="A979" s="21">
        <v>0</v>
      </c>
      <c r="B979" s="21">
        <v>0</v>
      </c>
      <c r="C979" s="21">
        <v>0</v>
      </c>
      <c r="D979" s="21">
        <v>0</v>
      </c>
      <c r="E979" s="21">
        <v>0</v>
      </c>
      <c r="F979" s="21">
        <v>0</v>
      </c>
      <c r="G979" s="21">
        <v>0</v>
      </c>
      <c r="H979" t="s">
        <v>1500</v>
      </c>
    </row>
    <row r="980" spans="1:8" x14ac:dyDescent="0.15">
      <c r="A980" s="18"/>
      <c r="B980" s="18"/>
      <c r="C980" s="18"/>
      <c r="D980" s="18"/>
      <c r="E980" s="18"/>
      <c r="F980" s="18"/>
      <c r="G980" s="18"/>
      <c r="H980" t="s">
        <v>1501</v>
      </c>
    </row>
    <row r="981" spans="1:8" x14ac:dyDescent="0.15">
      <c r="A981" s="18"/>
      <c r="B981" s="18"/>
      <c r="C981" s="18"/>
      <c r="D981" s="18"/>
      <c r="E981" s="18"/>
      <c r="F981" s="18"/>
      <c r="G981" s="18"/>
      <c r="H981" t="s">
        <v>1502</v>
      </c>
    </row>
    <row r="982" spans="1:8" x14ac:dyDescent="0.15">
      <c r="A982" s="21">
        <v>0</v>
      </c>
      <c r="B982" s="21">
        <v>0</v>
      </c>
      <c r="C982" s="21">
        <v>0</v>
      </c>
      <c r="D982" s="21">
        <v>0</v>
      </c>
      <c r="E982" s="21">
        <v>0</v>
      </c>
      <c r="F982" s="21">
        <v>0</v>
      </c>
      <c r="G982" s="21">
        <v>0</v>
      </c>
      <c r="H982" t="s">
        <v>1503</v>
      </c>
    </row>
    <row r="983" spans="1:8" x14ac:dyDescent="0.15">
      <c r="A983" s="18"/>
      <c r="B983" s="18"/>
      <c r="C983" s="18"/>
      <c r="D983" s="18"/>
      <c r="E983" s="18"/>
      <c r="F983" s="18"/>
      <c r="G983" s="18"/>
      <c r="H983" t="s">
        <v>1504</v>
      </c>
    </row>
    <row r="984" spans="1:8" x14ac:dyDescent="0.15">
      <c r="A984" s="18"/>
      <c r="B984" s="18"/>
      <c r="C984" s="18"/>
      <c r="D984" s="18"/>
      <c r="E984" s="18"/>
      <c r="F984" s="18"/>
      <c r="G984" s="18"/>
      <c r="H984" t="s">
        <v>1505</v>
      </c>
    </row>
    <row r="985" spans="1:8" x14ac:dyDescent="0.15">
      <c r="A985" s="21">
        <v>0</v>
      </c>
      <c r="B985" s="21">
        <v>0</v>
      </c>
      <c r="C985" s="21">
        <v>0</v>
      </c>
      <c r="D985" s="21">
        <v>0</v>
      </c>
      <c r="E985" s="21">
        <v>0</v>
      </c>
      <c r="F985" s="21">
        <v>0</v>
      </c>
      <c r="G985" s="21">
        <v>0</v>
      </c>
      <c r="H985" t="s">
        <v>1506</v>
      </c>
    </row>
    <row r="986" spans="1:8" x14ac:dyDescent="0.15">
      <c r="A986" s="18"/>
      <c r="B986" s="18"/>
      <c r="C986" s="18"/>
      <c r="D986" s="18"/>
      <c r="E986" s="18"/>
      <c r="F986" s="18"/>
      <c r="G986" s="18"/>
      <c r="H986" t="s">
        <v>1507</v>
      </c>
    </row>
    <row r="987" spans="1:8" x14ac:dyDescent="0.15">
      <c r="A987" s="18"/>
      <c r="B987" s="18"/>
      <c r="C987" s="18"/>
      <c r="D987" s="18"/>
      <c r="E987" s="18"/>
      <c r="F987" s="18"/>
      <c r="G987" s="18"/>
      <c r="H987" t="s">
        <v>1508</v>
      </c>
    </row>
    <row r="988" spans="1:8" x14ac:dyDescent="0.15">
      <c r="A988" s="21">
        <v>0</v>
      </c>
      <c r="B988" s="21">
        <v>0</v>
      </c>
      <c r="C988" s="21">
        <v>0</v>
      </c>
      <c r="D988" s="21">
        <v>0</v>
      </c>
      <c r="E988" s="21">
        <v>0</v>
      </c>
      <c r="F988" s="21">
        <v>0</v>
      </c>
      <c r="G988" s="21">
        <v>0</v>
      </c>
      <c r="H988" t="s">
        <v>1509</v>
      </c>
    </row>
    <row r="989" spans="1:8" x14ac:dyDescent="0.15">
      <c r="A989" s="18"/>
      <c r="B989" s="18"/>
      <c r="C989" s="18"/>
      <c r="D989" s="18"/>
      <c r="E989" s="18"/>
      <c r="F989" s="18"/>
      <c r="G989" s="18"/>
      <c r="H989" t="s">
        <v>1510</v>
      </c>
    </row>
    <row r="990" spans="1:8" x14ac:dyDescent="0.15">
      <c r="A990" s="18"/>
      <c r="B990" s="18"/>
      <c r="C990" s="18"/>
      <c r="D990" s="18"/>
      <c r="E990" s="18"/>
      <c r="F990" s="18"/>
      <c r="G990" s="18"/>
      <c r="H990" t="s">
        <v>1511</v>
      </c>
    </row>
    <row r="991" spans="1:8" x14ac:dyDescent="0.15">
      <c r="A991" s="21">
        <v>0</v>
      </c>
      <c r="B991" s="21">
        <v>0</v>
      </c>
      <c r="C991" s="21">
        <v>0</v>
      </c>
      <c r="D991" s="21">
        <v>0</v>
      </c>
      <c r="E991" s="21">
        <v>0</v>
      </c>
      <c r="F991" s="21">
        <v>0</v>
      </c>
      <c r="G991" s="21">
        <v>0</v>
      </c>
      <c r="H991" t="s">
        <v>1512</v>
      </c>
    </row>
    <row r="992" spans="1:8" x14ac:dyDescent="0.15">
      <c r="A992" s="18"/>
      <c r="B992" s="18"/>
      <c r="C992" s="18"/>
      <c r="D992" s="18"/>
      <c r="E992" s="18"/>
      <c r="F992" s="18"/>
      <c r="G992" s="18"/>
      <c r="H992" t="s">
        <v>1513</v>
      </c>
    </row>
    <row r="993" spans="1:8" x14ac:dyDescent="0.15">
      <c r="A993" s="18"/>
      <c r="B993" s="18"/>
      <c r="C993" s="18"/>
      <c r="D993" s="18"/>
      <c r="E993" s="18"/>
      <c r="F993" s="18"/>
      <c r="G993" s="18"/>
      <c r="H993" t="s">
        <v>1514</v>
      </c>
    </row>
    <row r="994" spans="1:8" x14ac:dyDescent="0.15">
      <c r="A994" s="21">
        <v>0</v>
      </c>
      <c r="B994" s="21">
        <v>0</v>
      </c>
      <c r="C994" s="21">
        <v>0</v>
      </c>
      <c r="D994" s="21">
        <v>0</v>
      </c>
      <c r="E994" s="21">
        <v>0</v>
      </c>
      <c r="F994" s="21">
        <v>0</v>
      </c>
      <c r="G994" s="21">
        <v>0</v>
      </c>
      <c r="H994" t="s">
        <v>1515</v>
      </c>
    </row>
    <row r="995" spans="1:8" x14ac:dyDescent="0.15">
      <c r="A995" s="18"/>
      <c r="B995" s="18"/>
      <c r="C995" s="18"/>
      <c r="D995" s="18"/>
      <c r="E995" s="18"/>
      <c r="F995" s="18"/>
      <c r="G995" s="18"/>
      <c r="H995" t="s">
        <v>1516</v>
      </c>
    </row>
    <row r="996" spans="1:8" x14ac:dyDescent="0.15">
      <c r="A996" s="18"/>
      <c r="B996" s="18"/>
      <c r="C996" s="18"/>
      <c r="D996" s="18"/>
      <c r="E996" s="18"/>
      <c r="F996" s="18"/>
      <c r="G996" s="18"/>
      <c r="H996" t="s">
        <v>1517</v>
      </c>
    </row>
    <row r="997" spans="1:8" x14ac:dyDescent="0.15">
      <c r="A997" s="18"/>
      <c r="B997" s="18"/>
      <c r="C997" s="18"/>
      <c r="D997" s="18"/>
      <c r="E997" s="18"/>
      <c r="F997" s="18"/>
      <c r="G997" s="18"/>
    </row>
    <row r="998" spans="1:8" x14ac:dyDescent="0.15">
      <c r="A998" s="18"/>
      <c r="B998" s="18"/>
      <c r="C998" s="18"/>
      <c r="D998" s="18"/>
      <c r="E998" s="18"/>
      <c r="F998" s="18"/>
      <c r="G998" s="18"/>
    </row>
    <row r="999" spans="1:8" x14ac:dyDescent="0.15">
      <c r="A999" s="18"/>
      <c r="B999" s="18"/>
      <c r="C999" s="18"/>
      <c r="D999" s="18"/>
      <c r="E999" s="18"/>
      <c r="F999" s="18"/>
      <c r="G999" s="18"/>
    </row>
    <row r="1000" spans="1:8" x14ac:dyDescent="0.15">
      <c r="A1000" s="18"/>
      <c r="B1000" s="18"/>
      <c r="C1000" s="18"/>
      <c r="D1000" s="18"/>
      <c r="E1000" s="18"/>
      <c r="F1000" s="18"/>
      <c r="G1000" s="18"/>
    </row>
    <row r="1001" spans="1:8" x14ac:dyDescent="0.15">
      <c r="A1001" s="18"/>
      <c r="B1001" s="18"/>
      <c r="C1001" s="18"/>
      <c r="D1001" s="18"/>
      <c r="E1001" s="18"/>
      <c r="F1001" s="18"/>
      <c r="G1001" s="18"/>
      <c r="H1001" t="s">
        <v>1518</v>
      </c>
    </row>
    <row r="1002" spans="1:8" x14ac:dyDescent="0.15">
      <c r="A1002" s="19">
        <v>0</v>
      </c>
      <c r="B1002" s="19">
        <v>0</v>
      </c>
      <c r="C1002" s="19">
        <v>0</v>
      </c>
      <c r="D1002" s="19">
        <v>0</v>
      </c>
      <c r="E1002" s="19">
        <v>0</v>
      </c>
      <c r="F1002" s="19">
        <v>0</v>
      </c>
      <c r="G1002" s="19">
        <v>0</v>
      </c>
      <c r="H1002" t="s">
        <v>1519</v>
      </c>
    </row>
    <row r="1003" spans="1:8" x14ac:dyDescent="0.15">
      <c r="A1003" s="19">
        <v>0</v>
      </c>
      <c r="B1003" s="19">
        <v>0</v>
      </c>
      <c r="C1003" s="19">
        <v>0</v>
      </c>
      <c r="D1003" s="19">
        <v>0</v>
      </c>
      <c r="E1003" s="19">
        <v>0</v>
      </c>
      <c r="F1003" s="19">
        <v>0</v>
      </c>
      <c r="G1003" s="19">
        <v>0</v>
      </c>
      <c r="H1003" t="s">
        <v>1520</v>
      </c>
    </row>
    <row r="1004" spans="1:8" x14ac:dyDescent="0.15">
      <c r="A1004" s="19">
        <v>0</v>
      </c>
      <c r="B1004" s="19">
        <v>0</v>
      </c>
      <c r="C1004" s="19">
        <v>0</v>
      </c>
      <c r="D1004" s="19">
        <v>0</v>
      </c>
      <c r="E1004" s="19">
        <v>0</v>
      </c>
      <c r="F1004" s="19">
        <v>0</v>
      </c>
      <c r="G1004" s="19">
        <v>0</v>
      </c>
      <c r="H1004" t="s">
        <v>1521</v>
      </c>
    </row>
    <row r="1005" spans="1:8" x14ac:dyDescent="0.15">
      <c r="A1005" s="19">
        <v>0</v>
      </c>
      <c r="B1005" s="19">
        <v>0</v>
      </c>
      <c r="C1005" s="19">
        <v>0</v>
      </c>
      <c r="D1005" s="19">
        <v>0</v>
      </c>
      <c r="E1005" s="19">
        <v>0</v>
      </c>
      <c r="F1005" s="19">
        <v>0</v>
      </c>
      <c r="G1005" s="19">
        <v>0</v>
      </c>
      <c r="H1005" t="s">
        <v>1522</v>
      </c>
    </row>
    <row r="1006" spans="1:8" x14ac:dyDescent="0.15">
      <c r="A1006" s="18"/>
      <c r="B1006" s="18"/>
      <c r="C1006" s="18"/>
      <c r="D1006" s="18"/>
      <c r="E1006" s="18"/>
      <c r="F1006" s="18"/>
      <c r="G1006" s="18"/>
      <c r="H1006" t="s">
        <v>1523</v>
      </c>
    </row>
    <row r="1007" spans="1:8" x14ac:dyDescent="0.15">
      <c r="A1007" s="18"/>
      <c r="B1007" s="18"/>
      <c r="C1007" s="18"/>
      <c r="D1007" s="18"/>
      <c r="E1007" s="18"/>
      <c r="F1007" s="18"/>
      <c r="G1007" s="18"/>
      <c r="H1007" t="s">
        <v>1524</v>
      </c>
    </row>
    <row r="1008" spans="1:8" x14ac:dyDescent="0.15">
      <c r="A1008" s="18"/>
      <c r="B1008" s="18"/>
      <c r="C1008" s="18"/>
      <c r="D1008" s="18"/>
      <c r="E1008" s="18"/>
      <c r="F1008" s="18"/>
      <c r="G1008" s="18"/>
      <c r="H1008" t="s">
        <v>1525</v>
      </c>
    </row>
    <row r="1009" spans="1:8" x14ac:dyDescent="0.15">
      <c r="A1009" s="21">
        <v>0</v>
      </c>
      <c r="B1009" s="21">
        <v>0</v>
      </c>
      <c r="C1009" s="21">
        <v>0</v>
      </c>
      <c r="D1009" s="21">
        <v>0</v>
      </c>
      <c r="E1009" s="21">
        <v>0</v>
      </c>
      <c r="F1009" s="21">
        <v>0</v>
      </c>
      <c r="G1009" s="21">
        <v>0</v>
      </c>
      <c r="H1009" t="s">
        <v>1526</v>
      </c>
    </row>
    <row r="1010" spans="1:8" x14ac:dyDescent="0.15">
      <c r="A1010" s="18"/>
      <c r="B1010" s="18"/>
      <c r="C1010" s="18"/>
      <c r="D1010" s="18"/>
      <c r="E1010" s="18"/>
      <c r="F1010" s="18"/>
      <c r="G1010" s="18"/>
      <c r="H1010" t="s">
        <v>1527</v>
      </c>
    </row>
    <row r="1011" spans="1:8" x14ac:dyDescent="0.15">
      <c r="A1011" s="18"/>
      <c r="B1011" s="18"/>
      <c r="C1011" s="18"/>
      <c r="D1011" s="18"/>
      <c r="E1011" s="18"/>
      <c r="F1011" s="18"/>
      <c r="G1011" s="18"/>
      <c r="H1011" t="s">
        <v>1528</v>
      </c>
    </row>
    <row r="1012" spans="1:8" x14ac:dyDescent="0.15">
      <c r="A1012" s="21">
        <v>0</v>
      </c>
      <c r="B1012" s="21">
        <v>0</v>
      </c>
      <c r="C1012" s="21">
        <v>0</v>
      </c>
      <c r="D1012" s="21">
        <v>0</v>
      </c>
      <c r="E1012" s="21">
        <v>0</v>
      </c>
      <c r="F1012" s="21">
        <v>0</v>
      </c>
      <c r="G1012" s="21">
        <v>0</v>
      </c>
      <c r="H1012" t="s">
        <v>1529</v>
      </c>
    </row>
    <row r="1013" spans="1:8" x14ac:dyDescent="0.15">
      <c r="A1013" s="18"/>
      <c r="B1013" s="18"/>
      <c r="C1013" s="18"/>
      <c r="D1013" s="18"/>
      <c r="E1013" s="18"/>
      <c r="F1013" s="18"/>
      <c r="G1013" s="18"/>
      <c r="H1013" t="s">
        <v>1530</v>
      </c>
    </row>
    <row r="1014" spans="1:8" x14ac:dyDescent="0.15">
      <c r="A1014" s="18"/>
      <c r="B1014" s="18"/>
      <c r="C1014" s="18"/>
      <c r="D1014" s="18"/>
      <c r="E1014" s="18"/>
      <c r="F1014" s="18"/>
      <c r="G1014" s="18"/>
      <c r="H1014" t="s">
        <v>1531</v>
      </c>
    </row>
    <row r="1015" spans="1:8" x14ac:dyDescent="0.15">
      <c r="A1015" s="21">
        <v>0</v>
      </c>
      <c r="B1015" s="21">
        <v>0</v>
      </c>
      <c r="C1015" s="21">
        <v>0</v>
      </c>
      <c r="D1015" s="21">
        <v>0</v>
      </c>
      <c r="E1015" s="21">
        <v>0</v>
      </c>
      <c r="F1015" s="21">
        <v>0</v>
      </c>
      <c r="G1015" s="21">
        <v>0</v>
      </c>
      <c r="H1015" t="s">
        <v>1532</v>
      </c>
    </row>
    <row r="1016" spans="1:8" x14ac:dyDescent="0.15">
      <c r="A1016" s="18"/>
      <c r="B1016" s="18"/>
      <c r="C1016" s="18"/>
      <c r="D1016" s="18"/>
      <c r="E1016" s="18"/>
      <c r="F1016" s="18"/>
      <c r="G1016" s="18"/>
      <c r="H1016" t="s">
        <v>1533</v>
      </c>
    </row>
    <row r="1017" spans="1:8" x14ac:dyDescent="0.15">
      <c r="A1017" s="18"/>
      <c r="B1017" s="18"/>
      <c r="C1017" s="18"/>
      <c r="D1017" s="18"/>
      <c r="E1017" s="18"/>
      <c r="F1017" s="18"/>
      <c r="G1017" s="18"/>
      <c r="H1017" t="s">
        <v>1534</v>
      </c>
    </row>
    <row r="1018" spans="1:8" x14ac:dyDescent="0.15">
      <c r="A1018" s="21">
        <v>0</v>
      </c>
      <c r="B1018" s="21">
        <v>0</v>
      </c>
      <c r="C1018" s="21">
        <v>0</v>
      </c>
      <c r="D1018" s="21">
        <v>0</v>
      </c>
      <c r="E1018" s="21">
        <v>0</v>
      </c>
      <c r="F1018" s="21">
        <v>0</v>
      </c>
      <c r="G1018" s="21">
        <v>0</v>
      </c>
      <c r="H1018" t="s">
        <v>1535</v>
      </c>
    </row>
    <row r="1019" spans="1:8" x14ac:dyDescent="0.15">
      <c r="A1019" s="18"/>
      <c r="B1019" s="18"/>
      <c r="C1019" s="18"/>
      <c r="D1019" s="18"/>
      <c r="E1019" s="18"/>
      <c r="F1019" s="18"/>
      <c r="G1019" s="18"/>
      <c r="H1019" t="s">
        <v>1536</v>
      </c>
    </row>
    <row r="1020" spans="1:8" x14ac:dyDescent="0.15">
      <c r="A1020" s="18"/>
      <c r="B1020" s="18"/>
      <c r="C1020" s="18"/>
      <c r="D1020" s="18"/>
      <c r="E1020" s="18"/>
      <c r="F1020" s="18"/>
      <c r="G1020" s="18"/>
      <c r="H1020" t="s">
        <v>1537</v>
      </c>
    </row>
    <row r="1021" spans="1:8" x14ac:dyDescent="0.15">
      <c r="A1021" s="21">
        <v>0</v>
      </c>
      <c r="B1021" s="21">
        <v>0</v>
      </c>
      <c r="C1021" s="21">
        <v>0</v>
      </c>
      <c r="D1021" s="21">
        <v>0</v>
      </c>
      <c r="E1021" s="21">
        <v>0</v>
      </c>
      <c r="F1021" s="21">
        <v>0</v>
      </c>
      <c r="G1021" s="21">
        <v>0</v>
      </c>
      <c r="H1021" t="s">
        <v>1538</v>
      </c>
    </row>
    <row r="1022" spans="1:8" x14ac:dyDescent="0.15">
      <c r="A1022" s="18"/>
      <c r="B1022" s="18"/>
      <c r="C1022" s="18"/>
      <c r="D1022" s="18"/>
      <c r="E1022" s="18"/>
      <c r="F1022" s="18"/>
      <c r="G1022" s="18"/>
      <c r="H1022" t="s">
        <v>1539</v>
      </c>
    </row>
    <row r="1023" spans="1:8" x14ac:dyDescent="0.15">
      <c r="A1023" s="18"/>
      <c r="B1023" s="18"/>
      <c r="C1023" s="18"/>
      <c r="D1023" s="18"/>
      <c r="E1023" s="18"/>
      <c r="F1023" s="18"/>
      <c r="G1023" s="18"/>
      <c r="H1023" t="s">
        <v>1540</v>
      </c>
    </row>
    <row r="1024" spans="1:8" x14ac:dyDescent="0.15">
      <c r="A1024" s="21">
        <v>0</v>
      </c>
      <c r="B1024" s="21">
        <v>0</v>
      </c>
      <c r="C1024" s="21">
        <v>0</v>
      </c>
      <c r="D1024" s="21">
        <v>0</v>
      </c>
      <c r="E1024" s="21">
        <v>0</v>
      </c>
      <c r="F1024" s="21">
        <v>0</v>
      </c>
      <c r="G1024" s="21">
        <v>0</v>
      </c>
      <c r="H1024" t="s">
        <v>1541</v>
      </c>
    </row>
    <row r="1025" spans="1:8" x14ac:dyDescent="0.15">
      <c r="A1025" s="18"/>
      <c r="B1025" s="18"/>
      <c r="C1025" s="18"/>
      <c r="D1025" s="18"/>
      <c r="E1025" s="18"/>
      <c r="F1025" s="18"/>
      <c r="G1025" s="18"/>
      <c r="H1025" t="s">
        <v>1542</v>
      </c>
    </row>
    <row r="1026" spans="1:8" x14ac:dyDescent="0.15">
      <c r="A1026" s="18"/>
      <c r="B1026" s="18"/>
      <c r="C1026" s="18"/>
      <c r="D1026" s="18"/>
      <c r="E1026" s="18"/>
      <c r="F1026" s="18"/>
      <c r="G1026" s="18"/>
      <c r="H1026" t="s">
        <v>1543</v>
      </c>
    </row>
    <row r="1027" spans="1:8" x14ac:dyDescent="0.15">
      <c r="A1027" s="18"/>
      <c r="B1027" s="18"/>
      <c r="C1027" s="18"/>
      <c r="D1027" s="18"/>
      <c r="E1027" s="18"/>
      <c r="F1027" s="18"/>
      <c r="G1027" s="18"/>
    </row>
    <row r="1028" spans="1:8" x14ac:dyDescent="0.15">
      <c r="A1028" s="18"/>
      <c r="B1028" s="18"/>
      <c r="C1028" s="18"/>
      <c r="D1028" s="18"/>
      <c r="E1028" s="18"/>
      <c r="F1028" s="18"/>
      <c r="G1028" s="18"/>
    </row>
    <row r="1029" spans="1:8" x14ac:dyDescent="0.15">
      <c r="A1029" s="18"/>
      <c r="B1029" s="18"/>
      <c r="C1029" s="18"/>
      <c r="D1029" s="18"/>
      <c r="E1029" s="18"/>
      <c r="F1029" s="18"/>
      <c r="G1029" s="18"/>
    </row>
    <row r="1030" spans="1:8" x14ac:dyDescent="0.15">
      <c r="A1030" s="18"/>
      <c r="B1030" s="18"/>
      <c r="C1030" s="18"/>
      <c r="D1030" s="18"/>
      <c r="E1030" s="18"/>
      <c r="F1030" s="18"/>
      <c r="G1030" s="18"/>
    </row>
    <row r="1031" spans="1:8" x14ac:dyDescent="0.15">
      <c r="A1031" s="18"/>
      <c r="B1031" s="18"/>
      <c r="C1031" s="18"/>
      <c r="D1031" s="18"/>
      <c r="E1031" s="18"/>
      <c r="F1031" s="18"/>
      <c r="G1031" s="18"/>
      <c r="H1031" t="s">
        <v>1544</v>
      </c>
    </row>
    <row r="1032" spans="1:8" x14ac:dyDescent="0.15">
      <c r="A1032" s="19">
        <v>0</v>
      </c>
      <c r="B1032" s="19">
        <v>0</v>
      </c>
      <c r="C1032" s="19">
        <v>0</v>
      </c>
      <c r="D1032" s="19">
        <v>0</v>
      </c>
      <c r="E1032" s="19">
        <v>0</v>
      </c>
      <c r="F1032" s="19">
        <v>0</v>
      </c>
      <c r="G1032" s="19">
        <v>0</v>
      </c>
      <c r="H1032" t="s">
        <v>1545</v>
      </c>
    </row>
    <row r="1033" spans="1:8" x14ac:dyDescent="0.15">
      <c r="A1033" s="19">
        <v>0</v>
      </c>
      <c r="B1033" s="19">
        <v>0</v>
      </c>
      <c r="C1033" s="19">
        <v>0</v>
      </c>
      <c r="D1033" s="19">
        <v>0</v>
      </c>
      <c r="E1033" s="19">
        <v>0</v>
      </c>
      <c r="F1033" s="19">
        <v>0</v>
      </c>
      <c r="G1033" s="19">
        <v>0</v>
      </c>
      <c r="H1033" t="s">
        <v>1546</v>
      </c>
    </row>
    <row r="1034" spans="1:8" x14ac:dyDescent="0.15">
      <c r="A1034" s="19">
        <v>0</v>
      </c>
      <c r="B1034" s="19">
        <v>0</v>
      </c>
      <c r="C1034" s="19">
        <v>0</v>
      </c>
      <c r="D1034" s="19">
        <v>0</v>
      </c>
      <c r="E1034" s="19">
        <v>0</v>
      </c>
      <c r="F1034" s="19">
        <v>0</v>
      </c>
      <c r="G1034" s="19">
        <v>0</v>
      </c>
      <c r="H1034" t="s">
        <v>1547</v>
      </c>
    </row>
    <row r="1035" spans="1:8" x14ac:dyDescent="0.15">
      <c r="A1035" s="19">
        <v>0</v>
      </c>
      <c r="B1035" s="19">
        <v>0</v>
      </c>
      <c r="C1035" s="19">
        <v>0</v>
      </c>
      <c r="D1035" s="19">
        <v>0</v>
      </c>
      <c r="E1035" s="19">
        <v>0</v>
      </c>
      <c r="F1035" s="19">
        <v>0</v>
      </c>
      <c r="G1035" s="19">
        <v>0</v>
      </c>
      <c r="H1035" t="s">
        <v>1548</v>
      </c>
    </row>
    <row r="1036" spans="1:8" x14ac:dyDescent="0.15">
      <c r="A1036" s="18"/>
      <c r="B1036" s="18"/>
      <c r="C1036" s="18"/>
      <c r="D1036" s="18"/>
      <c r="E1036" s="18"/>
      <c r="F1036" s="18"/>
      <c r="G1036" s="18"/>
      <c r="H1036" t="s">
        <v>1549</v>
      </c>
    </row>
    <row r="1037" spans="1:8" x14ac:dyDescent="0.15">
      <c r="A1037" s="18"/>
      <c r="B1037" s="18"/>
      <c r="C1037" s="18"/>
      <c r="D1037" s="18"/>
      <c r="E1037" s="18"/>
      <c r="F1037" s="18"/>
      <c r="G1037" s="18"/>
      <c r="H1037" t="s">
        <v>1550</v>
      </c>
    </row>
    <row r="1038" spans="1:8" x14ac:dyDescent="0.15">
      <c r="A1038" s="18"/>
      <c r="B1038" s="18"/>
      <c r="C1038" s="18"/>
      <c r="D1038" s="18"/>
      <c r="E1038" s="18"/>
      <c r="F1038" s="18"/>
      <c r="G1038" s="18"/>
      <c r="H1038" t="s">
        <v>1551</v>
      </c>
    </row>
    <row r="1039" spans="1:8" x14ac:dyDescent="0.15">
      <c r="A1039" s="21">
        <v>0</v>
      </c>
      <c r="B1039" s="21">
        <v>0</v>
      </c>
      <c r="C1039" s="21">
        <v>0</v>
      </c>
      <c r="D1039" s="21">
        <v>0</v>
      </c>
      <c r="E1039" s="21">
        <v>0</v>
      </c>
      <c r="F1039" s="21">
        <v>0</v>
      </c>
      <c r="G1039" s="21">
        <v>0</v>
      </c>
      <c r="H1039" t="s">
        <v>1552</v>
      </c>
    </row>
    <row r="1040" spans="1:8" x14ac:dyDescent="0.15">
      <c r="A1040" s="18"/>
      <c r="B1040" s="18"/>
      <c r="C1040" s="18"/>
      <c r="D1040" s="18"/>
      <c r="E1040" s="18"/>
      <c r="F1040" s="18"/>
      <c r="G1040" s="18"/>
      <c r="H1040" t="s">
        <v>1553</v>
      </c>
    </row>
    <row r="1041" spans="1:8" x14ac:dyDescent="0.15">
      <c r="A1041" s="18"/>
      <c r="B1041" s="18"/>
      <c r="C1041" s="18"/>
      <c r="D1041" s="18"/>
      <c r="E1041" s="18"/>
      <c r="F1041" s="18"/>
      <c r="G1041" s="18"/>
      <c r="H1041" t="s">
        <v>1554</v>
      </c>
    </row>
    <row r="1042" spans="1:8" x14ac:dyDescent="0.15">
      <c r="A1042" s="21">
        <v>0</v>
      </c>
      <c r="B1042" s="21">
        <v>0</v>
      </c>
      <c r="C1042" s="21">
        <v>0</v>
      </c>
      <c r="D1042" s="21">
        <v>0</v>
      </c>
      <c r="E1042" s="21">
        <v>0</v>
      </c>
      <c r="F1042" s="21">
        <v>0</v>
      </c>
      <c r="G1042" s="21">
        <v>0</v>
      </c>
      <c r="H1042" t="s">
        <v>1555</v>
      </c>
    </row>
    <row r="1043" spans="1:8" x14ac:dyDescent="0.15">
      <c r="A1043" s="18"/>
      <c r="B1043" s="18"/>
      <c r="C1043" s="18"/>
      <c r="D1043" s="18"/>
      <c r="E1043" s="18"/>
      <c r="F1043" s="18"/>
      <c r="G1043" s="18"/>
      <c r="H1043" t="s">
        <v>1556</v>
      </c>
    </row>
    <row r="1044" spans="1:8" x14ac:dyDescent="0.15">
      <c r="A1044" s="18"/>
      <c r="B1044" s="18"/>
      <c r="C1044" s="18"/>
      <c r="D1044" s="18"/>
      <c r="E1044" s="18"/>
      <c r="F1044" s="18"/>
      <c r="G1044" s="18"/>
      <c r="H1044" t="s">
        <v>1557</v>
      </c>
    </row>
    <row r="1045" spans="1:8" x14ac:dyDescent="0.15">
      <c r="A1045" s="21">
        <v>0</v>
      </c>
      <c r="B1045" s="21">
        <v>0</v>
      </c>
      <c r="C1045" s="21">
        <v>0</v>
      </c>
      <c r="D1045" s="21">
        <v>0</v>
      </c>
      <c r="E1045" s="21">
        <v>0</v>
      </c>
      <c r="F1045" s="21">
        <v>0</v>
      </c>
      <c r="G1045" s="21">
        <v>0</v>
      </c>
      <c r="H1045" t="s">
        <v>1558</v>
      </c>
    </row>
    <row r="1046" spans="1:8" x14ac:dyDescent="0.15">
      <c r="A1046" s="18"/>
      <c r="B1046" s="18"/>
      <c r="C1046" s="18"/>
      <c r="D1046" s="18"/>
      <c r="E1046" s="18"/>
      <c r="F1046" s="18"/>
      <c r="G1046" s="18"/>
      <c r="H1046" t="s">
        <v>1559</v>
      </c>
    </row>
    <row r="1047" spans="1:8" x14ac:dyDescent="0.15">
      <c r="A1047" s="18"/>
      <c r="B1047" s="18"/>
      <c r="C1047" s="18"/>
      <c r="D1047" s="18"/>
      <c r="E1047" s="18"/>
      <c r="F1047" s="18"/>
      <c r="G1047" s="18"/>
      <c r="H1047" t="s">
        <v>1560</v>
      </c>
    </row>
    <row r="1048" spans="1:8" x14ac:dyDescent="0.15">
      <c r="A1048" s="21">
        <v>0</v>
      </c>
      <c r="B1048" s="21">
        <v>0</v>
      </c>
      <c r="C1048" s="21">
        <v>0</v>
      </c>
      <c r="D1048" s="21">
        <v>0</v>
      </c>
      <c r="E1048" s="21">
        <v>0</v>
      </c>
      <c r="F1048" s="21">
        <v>0</v>
      </c>
      <c r="G1048" s="21">
        <v>0</v>
      </c>
      <c r="H1048" t="s">
        <v>1561</v>
      </c>
    </row>
    <row r="1049" spans="1:8" x14ac:dyDescent="0.15">
      <c r="A1049" s="18"/>
      <c r="B1049" s="18"/>
      <c r="C1049" s="18"/>
      <c r="D1049" s="18"/>
      <c r="E1049" s="18"/>
      <c r="F1049" s="18"/>
      <c r="G1049" s="18"/>
      <c r="H1049" t="s">
        <v>1562</v>
      </c>
    </row>
    <row r="1050" spans="1:8" x14ac:dyDescent="0.15">
      <c r="A1050" s="18"/>
      <c r="B1050" s="18"/>
      <c r="C1050" s="18"/>
      <c r="D1050" s="18"/>
      <c r="E1050" s="18"/>
      <c r="F1050" s="18"/>
      <c r="G1050" s="18"/>
      <c r="H1050" t="s">
        <v>1563</v>
      </c>
    </row>
    <row r="1051" spans="1:8" x14ac:dyDescent="0.15">
      <c r="A1051" s="21">
        <v>0</v>
      </c>
      <c r="B1051" s="21">
        <v>0</v>
      </c>
      <c r="C1051" s="21">
        <v>0</v>
      </c>
      <c r="D1051" s="21">
        <v>0</v>
      </c>
      <c r="E1051" s="21">
        <v>0</v>
      </c>
      <c r="F1051" s="21">
        <v>0</v>
      </c>
      <c r="G1051" s="21">
        <v>0</v>
      </c>
      <c r="H1051" t="s">
        <v>1564</v>
      </c>
    </row>
    <row r="1052" spans="1:8" x14ac:dyDescent="0.15">
      <c r="A1052" s="18"/>
      <c r="B1052" s="18"/>
      <c r="C1052" s="18"/>
      <c r="D1052" s="18"/>
      <c r="E1052" s="18"/>
      <c r="F1052" s="18"/>
      <c r="G1052" s="18"/>
      <c r="H1052" t="s">
        <v>1565</v>
      </c>
    </row>
    <row r="1053" spans="1:8" x14ac:dyDescent="0.15">
      <c r="A1053" s="18"/>
      <c r="B1053" s="18"/>
      <c r="C1053" s="18"/>
      <c r="D1053" s="18"/>
      <c r="E1053" s="18"/>
      <c r="F1053" s="18"/>
      <c r="G1053" s="18"/>
      <c r="H1053" t="s">
        <v>1566</v>
      </c>
    </row>
    <row r="1054" spans="1:8" x14ac:dyDescent="0.15">
      <c r="A1054" s="21">
        <v>0</v>
      </c>
      <c r="B1054" s="21">
        <v>0</v>
      </c>
      <c r="C1054" s="21">
        <v>0</v>
      </c>
      <c r="D1054" s="21">
        <v>0</v>
      </c>
      <c r="E1054" s="21">
        <v>0</v>
      </c>
      <c r="F1054" s="21">
        <v>0</v>
      </c>
      <c r="G1054" s="21">
        <v>0</v>
      </c>
      <c r="H1054" t="s">
        <v>1567</v>
      </c>
    </row>
    <row r="1055" spans="1:8" x14ac:dyDescent="0.15">
      <c r="A1055" s="18"/>
      <c r="B1055" s="18"/>
      <c r="C1055" s="18"/>
      <c r="D1055" s="18"/>
      <c r="E1055" s="18"/>
      <c r="F1055" s="18"/>
      <c r="G1055" s="18"/>
      <c r="H1055" t="s">
        <v>1568</v>
      </c>
    </row>
    <row r="1056" spans="1:8" x14ac:dyDescent="0.15">
      <c r="A1056" s="18"/>
      <c r="B1056" s="18"/>
      <c r="C1056" s="18"/>
      <c r="D1056" s="18"/>
      <c r="E1056" s="18"/>
      <c r="F1056" s="18"/>
      <c r="G1056" s="18"/>
      <c r="H1056" t="s">
        <v>1569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5"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6" t="s">
        <v>348</v>
      </c>
      <c r="B1" s="5" t="s">
        <v>347</v>
      </c>
      <c r="C1" s="7" t="s">
        <v>219</v>
      </c>
      <c r="D1" s="16" t="s">
        <v>220</v>
      </c>
      <c r="E1" s="8" t="s">
        <v>221</v>
      </c>
      <c r="F1" s="9" t="s">
        <v>269</v>
      </c>
      <c r="G1" s="10" t="s">
        <v>337</v>
      </c>
      <c r="H1" s="7" t="s">
        <v>323</v>
      </c>
      <c r="I1" s="5" t="s">
        <v>588</v>
      </c>
      <c r="J1" s="7" t="s">
        <v>598</v>
      </c>
      <c r="K1" s="5" t="s">
        <v>628</v>
      </c>
      <c r="L1" s="6" t="s">
        <v>1570</v>
      </c>
    </row>
    <row r="2" spans="1:12" x14ac:dyDescent="0.15">
      <c r="G2" s="3"/>
      <c r="K2" t="s">
        <v>629</v>
      </c>
    </row>
    <row r="3" spans="1:12" x14ac:dyDescent="0.15">
      <c r="A3" s="3" t="s">
        <v>464</v>
      </c>
      <c r="B3" s="3" t="s">
        <v>465</v>
      </c>
      <c r="C3" t="str">
        <f>IF(ISBLANK('計変(2～6面)'!J28),"",'計変(2～6面)'!J28)</f>
        <v/>
      </c>
      <c r="D3" s="17" t="s">
        <v>620</v>
      </c>
      <c r="E3" s="3" t="s">
        <v>222</v>
      </c>
      <c r="F3" s="3" t="s">
        <v>270</v>
      </c>
      <c r="G3" s="3" t="s">
        <v>318</v>
      </c>
      <c r="H3" s="3" t="s">
        <v>324</v>
      </c>
      <c r="I3" s="14"/>
      <c r="J3" t="e">
        <f>IF(ISBLANK(#REF!),"",#REF!)</f>
        <v>#REF!</v>
      </c>
      <c r="K3" s="3" t="s">
        <v>630</v>
      </c>
      <c r="L3" s="3" t="s">
        <v>1579</v>
      </c>
    </row>
    <row r="4" spans="1:12" x14ac:dyDescent="0.15">
      <c r="A4" s="3" t="s">
        <v>346</v>
      </c>
      <c r="B4" s="3" t="s">
        <v>466</v>
      </c>
      <c r="C4" t="str">
        <f>IF(ISBLANK('計変(2～6面)'!J39),"",'計変(2～6面)'!J39)</f>
        <v/>
      </c>
      <c r="D4" s="17" t="s">
        <v>601</v>
      </c>
      <c r="E4" s="3" t="s">
        <v>223</v>
      </c>
      <c r="F4" s="3" t="s">
        <v>271</v>
      </c>
      <c r="G4" s="3" t="s">
        <v>319</v>
      </c>
      <c r="H4" s="3" t="s">
        <v>325</v>
      </c>
      <c r="I4" s="14"/>
      <c r="J4" t="e">
        <f>IF(ISBLANK(#REF!),"",#REF!)</f>
        <v>#REF!</v>
      </c>
    </row>
    <row r="5" spans="1:12" x14ac:dyDescent="0.15">
      <c r="A5" s="3" t="s">
        <v>341</v>
      </c>
      <c r="B5" s="3" t="s">
        <v>467</v>
      </c>
      <c r="C5" t="str">
        <f>IF(ISBLANK('計変(2～6面)'!J49),"",'計変(2～6面)'!J49)</f>
        <v/>
      </c>
      <c r="D5" s="17" t="s">
        <v>619</v>
      </c>
      <c r="E5" s="3" t="s">
        <v>224</v>
      </c>
      <c r="F5" s="3" t="s">
        <v>272</v>
      </c>
      <c r="G5" s="3" t="s">
        <v>1586</v>
      </c>
      <c r="H5" s="3" t="s">
        <v>326</v>
      </c>
      <c r="I5" s="14"/>
      <c r="J5" t="e">
        <f>IF(ISBLANK(#REF!),"",#REF!)</f>
        <v>#REF!</v>
      </c>
    </row>
    <row r="6" spans="1:12" x14ac:dyDescent="0.15">
      <c r="A6" s="3" t="s">
        <v>345</v>
      </c>
      <c r="B6" s="3" t="s">
        <v>468</v>
      </c>
      <c r="C6" t="str">
        <f>IF(ISBLANK('計変(2～6面)'!J59),"",'計変(2～6面)'!J59)</f>
        <v/>
      </c>
      <c r="D6" s="17" t="s">
        <v>602</v>
      </c>
      <c r="E6" s="3" t="s">
        <v>225</v>
      </c>
      <c r="F6" s="3" t="s">
        <v>273</v>
      </c>
      <c r="G6" s="4" t="s">
        <v>322</v>
      </c>
      <c r="H6" s="3" t="s">
        <v>327</v>
      </c>
      <c r="I6" s="14"/>
      <c r="J6" t="e">
        <f>IF(ISBLANK(#REF!),"",#REF!)</f>
        <v>#REF!</v>
      </c>
    </row>
    <row r="7" spans="1:12" x14ac:dyDescent="0.15">
      <c r="A7" s="3" t="s">
        <v>344</v>
      </c>
      <c r="B7" s="3" t="s">
        <v>469</v>
      </c>
      <c r="D7" s="17" t="s">
        <v>604</v>
      </c>
      <c r="E7" s="3" t="s">
        <v>226</v>
      </c>
      <c r="F7" s="3" t="s">
        <v>274</v>
      </c>
      <c r="G7" s="3" t="s">
        <v>320</v>
      </c>
      <c r="H7" s="3" t="s">
        <v>328</v>
      </c>
    </row>
    <row r="8" spans="1:12" x14ac:dyDescent="0.15">
      <c r="A8" s="3" t="s">
        <v>343</v>
      </c>
      <c r="B8" s="3" t="s">
        <v>470</v>
      </c>
      <c r="D8" s="17" t="s">
        <v>605</v>
      </c>
      <c r="E8" s="3" t="s">
        <v>227</v>
      </c>
      <c r="F8" s="3" t="s">
        <v>275</v>
      </c>
      <c r="G8" s="3" t="s">
        <v>321</v>
      </c>
      <c r="H8" s="3" t="s">
        <v>329</v>
      </c>
    </row>
    <row r="9" spans="1:12" x14ac:dyDescent="0.15">
      <c r="A9" s="3" t="s">
        <v>342</v>
      </c>
      <c r="B9" s="3" t="s">
        <v>471</v>
      </c>
      <c r="D9" s="17" t="s">
        <v>604</v>
      </c>
      <c r="E9" s="3" t="s">
        <v>228</v>
      </c>
      <c r="F9" s="3" t="s">
        <v>276</v>
      </c>
      <c r="G9" s="3" t="s">
        <v>1587</v>
      </c>
      <c r="H9" s="3" t="s">
        <v>330</v>
      </c>
    </row>
    <row r="10" spans="1:12" x14ac:dyDescent="0.15">
      <c r="A10" s="3" t="s">
        <v>349</v>
      </c>
      <c r="B10" s="3" t="s">
        <v>472</v>
      </c>
      <c r="D10" s="17" t="s">
        <v>606</v>
      </c>
      <c r="E10" s="3" t="s">
        <v>229</v>
      </c>
      <c r="F10" s="3" t="s">
        <v>277</v>
      </c>
      <c r="G10" s="3"/>
      <c r="H10" s="3" t="s">
        <v>331</v>
      </c>
    </row>
    <row r="11" spans="1:12" x14ac:dyDescent="0.15">
      <c r="A11" s="3" t="s">
        <v>350</v>
      </c>
      <c r="B11" s="3" t="s">
        <v>473</v>
      </c>
      <c r="D11" s="17" t="s">
        <v>618</v>
      </c>
      <c r="E11" s="3" t="s">
        <v>230</v>
      </c>
      <c r="F11" s="3" t="s">
        <v>278</v>
      </c>
      <c r="G11" s="3"/>
      <c r="H11" s="3" t="s">
        <v>332</v>
      </c>
    </row>
    <row r="12" spans="1:12" x14ac:dyDescent="0.15">
      <c r="A12" s="3" t="s">
        <v>351</v>
      </c>
      <c r="B12" s="3" t="s">
        <v>474</v>
      </c>
      <c r="D12" s="17" t="s">
        <v>607</v>
      </c>
      <c r="E12" s="3" t="s">
        <v>231</v>
      </c>
      <c r="F12" s="3" t="s">
        <v>279</v>
      </c>
      <c r="G12" s="3"/>
      <c r="H12" s="3" t="s">
        <v>333</v>
      </c>
    </row>
    <row r="13" spans="1:12" x14ac:dyDescent="0.15">
      <c r="A13" s="3" t="s">
        <v>352</v>
      </c>
      <c r="B13" s="3" t="s">
        <v>475</v>
      </c>
      <c r="D13" s="17" t="s">
        <v>611</v>
      </c>
      <c r="E13" s="3" t="s">
        <v>232</v>
      </c>
      <c r="F13" s="3" t="s">
        <v>280</v>
      </c>
      <c r="H13" s="3" t="s">
        <v>334</v>
      </c>
    </row>
    <row r="14" spans="1:12" x14ac:dyDescent="0.15">
      <c r="A14" s="3" t="s">
        <v>353</v>
      </c>
      <c r="B14" s="3" t="s">
        <v>476</v>
      </c>
      <c r="D14" s="17" t="s">
        <v>608</v>
      </c>
      <c r="E14" s="3" t="s">
        <v>233</v>
      </c>
      <c r="F14" s="3" t="s">
        <v>281</v>
      </c>
      <c r="G14" s="3"/>
      <c r="H14" s="3" t="s">
        <v>335</v>
      </c>
    </row>
    <row r="15" spans="1:12" x14ac:dyDescent="0.15">
      <c r="A15" s="3" t="s">
        <v>354</v>
      </c>
      <c r="B15" s="3" t="s">
        <v>477</v>
      </c>
      <c r="D15" s="17" t="s">
        <v>625</v>
      </c>
      <c r="E15" s="3" t="s">
        <v>234</v>
      </c>
      <c r="F15" s="3" t="s">
        <v>282</v>
      </c>
      <c r="G15" s="3"/>
      <c r="H15" s="3" t="s">
        <v>336</v>
      </c>
    </row>
    <row r="16" spans="1:12" x14ac:dyDescent="0.15">
      <c r="A16" s="3" t="s">
        <v>355</v>
      </c>
      <c r="B16" s="3" t="s">
        <v>478</v>
      </c>
      <c r="D16" s="17" t="s">
        <v>609</v>
      </c>
      <c r="E16" s="3" t="s">
        <v>235</v>
      </c>
      <c r="F16" s="3" t="s">
        <v>283</v>
      </c>
      <c r="G16" s="4"/>
    </row>
    <row r="17" spans="1:7" x14ac:dyDescent="0.15">
      <c r="A17" s="3" t="s">
        <v>356</v>
      </c>
      <c r="B17" s="3" t="s">
        <v>479</v>
      </c>
      <c r="D17" s="17" t="s">
        <v>610</v>
      </c>
      <c r="E17" s="4" t="s">
        <v>236</v>
      </c>
      <c r="F17" s="4" t="s">
        <v>284</v>
      </c>
      <c r="G17" s="4"/>
    </row>
    <row r="18" spans="1:7" x14ac:dyDescent="0.15">
      <c r="A18" s="3" t="s">
        <v>357</v>
      </c>
      <c r="B18" s="3" t="s">
        <v>480</v>
      </c>
      <c r="D18" s="17" t="s">
        <v>617</v>
      </c>
      <c r="E18" s="4" t="s">
        <v>237</v>
      </c>
      <c r="F18" s="4" t="s">
        <v>285</v>
      </c>
      <c r="G18" s="4"/>
    </row>
    <row r="19" spans="1:7" x14ac:dyDescent="0.15">
      <c r="A19" s="3" t="s">
        <v>358</v>
      </c>
      <c r="B19" s="3" t="s">
        <v>481</v>
      </c>
      <c r="D19" s="15" t="s">
        <v>1585</v>
      </c>
      <c r="E19" s="4" t="s">
        <v>238</v>
      </c>
      <c r="F19" s="4" t="s">
        <v>286</v>
      </c>
      <c r="G19" s="4"/>
    </row>
    <row r="20" spans="1:7" x14ac:dyDescent="0.15">
      <c r="A20" s="3" t="s">
        <v>359</v>
      </c>
      <c r="B20" s="3" t="s">
        <v>482</v>
      </c>
      <c r="D20" s="17" t="s">
        <v>612</v>
      </c>
      <c r="E20" s="4" t="s">
        <v>239</v>
      </c>
      <c r="F20" s="4" t="s">
        <v>287</v>
      </c>
      <c r="G20" s="4"/>
    </row>
    <row r="21" spans="1:7" ht="14.25" customHeight="1" x14ac:dyDescent="0.15">
      <c r="A21" s="4" t="s">
        <v>360</v>
      </c>
      <c r="B21" s="4" t="s">
        <v>483</v>
      </c>
      <c r="D21" s="17" t="s">
        <v>621</v>
      </c>
      <c r="E21" s="4" t="s">
        <v>240</v>
      </c>
      <c r="F21" s="4" t="s">
        <v>288</v>
      </c>
      <c r="G21" s="4"/>
    </row>
    <row r="22" spans="1:7" ht="30.75" customHeight="1" x14ac:dyDescent="0.15">
      <c r="A22" s="4" t="s">
        <v>361</v>
      </c>
      <c r="B22" s="4" t="s">
        <v>484</v>
      </c>
      <c r="D22" s="17" t="s">
        <v>622</v>
      </c>
      <c r="E22" s="4" t="s">
        <v>241</v>
      </c>
      <c r="F22" s="4" t="s">
        <v>289</v>
      </c>
      <c r="G22" s="4"/>
    </row>
    <row r="23" spans="1:7" x14ac:dyDescent="0.15">
      <c r="A23" s="4" t="s">
        <v>362</v>
      </c>
      <c r="B23" s="4" t="s">
        <v>485</v>
      </c>
      <c r="D23" s="15" t="s">
        <v>623</v>
      </c>
      <c r="E23" s="4" t="s">
        <v>242</v>
      </c>
      <c r="F23" s="4" t="s">
        <v>290</v>
      </c>
      <c r="G23" s="4"/>
    </row>
    <row r="24" spans="1:7" x14ac:dyDescent="0.15">
      <c r="A24" s="4" t="s">
        <v>363</v>
      </c>
      <c r="B24" s="4" t="s">
        <v>486</v>
      </c>
      <c r="D24" s="15" t="s">
        <v>624</v>
      </c>
      <c r="E24" s="4" t="s">
        <v>243</v>
      </c>
      <c r="F24" s="4" t="s">
        <v>291</v>
      </c>
    </row>
    <row r="25" spans="1:7" x14ac:dyDescent="0.15">
      <c r="A25" s="4" t="s">
        <v>364</v>
      </c>
      <c r="B25" s="4" t="s">
        <v>487</v>
      </c>
      <c r="E25" s="4" t="s">
        <v>244</v>
      </c>
      <c r="F25" s="4" t="s">
        <v>292</v>
      </c>
      <c r="G25" s="4"/>
    </row>
    <row r="26" spans="1:7" x14ac:dyDescent="0.15">
      <c r="A26" s="4" t="s">
        <v>365</v>
      </c>
      <c r="B26" s="4" t="s">
        <v>488</v>
      </c>
      <c r="D26" s="17" t="s">
        <v>627</v>
      </c>
      <c r="E26" s="4" t="s">
        <v>245</v>
      </c>
      <c r="F26" s="4" t="s">
        <v>293</v>
      </c>
    </row>
    <row r="27" spans="1:7" ht="19.5" customHeight="1" x14ac:dyDescent="0.15">
      <c r="A27" s="4" t="s">
        <v>366</v>
      </c>
      <c r="B27" s="4" t="s">
        <v>489</v>
      </c>
      <c r="D27" s="17" t="s">
        <v>616</v>
      </c>
      <c r="E27" s="4" t="s">
        <v>246</v>
      </c>
      <c r="F27" s="4" t="s">
        <v>294</v>
      </c>
    </row>
    <row r="28" spans="1:7" ht="19.5" customHeight="1" x14ac:dyDescent="0.15">
      <c r="A28" s="4" t="s">
        <v>367</v>
      </c>
      <c r="B28" s="4" t="s">
        <v>490</v>
      </c>
      <c r="D28" s="17" t="s">
        <v>613</v>
      </c>
      <c r="E28" s="4" t="s">
        <v>247</v>
      </c>
      <c r="F28" s="4" t="s">
        <v>295</v>
      </c>
    </row>
    <row r="29" spans="1:7" x14ac:dyDescent="0.15">
      <c r="A29" s="4" t="s">
        <v>368</v>
      </c>
      <c r="B29" s="4" t="s">
        <v>491</v>
      </c>
      <c r="D29" s="17" t="s">
        <v>614</v>
      </c>
      <c r="E29" s="4" t="s">
        <v>248</v>
      </c>
      <c r="F29" s="4" t="s">
        <v>296</v>
      </c>
    </row>
    <row r="30" spans="1:7" ht="24" x14ac:dyDescent="0.15">
      <c r="A30" s="4" t="s">
        <v>369</v>
      </c>
      <c r="B30" s="4" t="s">
        <v>492</v>
      </c>
      <c r="D30" s="17" t="s">
        <v>615</v>
      </c>
      <c r="E30" s="4" t="s">
        <v>249</v>
      </c>
      <c r="F30" s="4" t="s">
        <v>297</v>
      </c>
    </row>
    <row r="31" spans="1:7" x14ac:dyDescent="0.15">
      <c r="A31" s="4" t="s">
        <v>370</v>
      </c>
      <c r="B31" s="4" t="s">
        <v>493</v>
      </c>
      <c r="D31" s="15" t="s">
        <v>603</v>
      </c>
      <c r="E31" s="4" t="s">
        <v>250</v>
      </c>
      <c r="F31" s="4" t="s">
        <v>298</v>
      </c>
    </row>
    <row r="32" spans="1:7" ht="27" x14ac:dyDescent="0.15">
      <c r="A32" s="4" t="s">
        <v>371</v>
      </c>
      <c r="B32" s="4" t="s">
        <v>494</v>
      </c>
      <c r="D32" s="15" t="s">
        <v>626</v>
      </c>
      <c r="E32" s="4" t="s">
        <v>251</v>
      </c>
      <c r="F32" s="4" t="s">
        <v>299</v>
      </c>
    </row>
    <row r="33" spans="1:6" x14ac:dyDescent="0.15">
      <c r="A33" s="4" t="s">
        <v>372</v>
      </c>
      <c r="B33" s="4" t="s">
        <v>495</v>
      </c>
      <c r="E33" s="4" t="s">
        <v>252</v>
      </c>
      <c r="F33" s="4" t="s">
        <v>300</v>
      </c>
    </row>
    <row r="34" spans="1:6" x14ac:dyDescent="0.15">
      <c r="A34" s="4" t="s">
        <v>373</v>
      </c>
      <c r="B34" s="4" t="s">
        <v>496</v>
      </c>
      <c r="E34" s="4" t="s">
        <v>253</v>
      </c>
      <c r="F34" s="4" t="s">
        <v>301</v>
      </c>
    </row>
    <row r="35" spans="1:6" x14ac:dyDescent="0.15">
      <c r="A35" s="4" t="s">
        <v>374</v>
      </c>
      <c r="B35" s="4" t="s">
        <v>497</v>
      </c>
      <c r="E35" s="4" t="s">
        <v>254</v>
      </c>
      <c r="F35" s="4" t="s">
        <v>302</v>
      </c>
    </row>
    <row r="36" spans="1:6" x14ac:dyDescent="0.15">
      <c r="A36" s="4" t="s">
        <v>375</v>
      </c>
      <c r="B36" s="4" t="s">
        <v>498</v>
      </c>
      <c r="E36" s="4" t="s">
        <v>255</v>
      </c>
      <c r="F36" s="4" t="s">
        <v>303</v>
      </c>
    </row>
    <row r="37" spans="1:6" x14ac:dyDescent="0.15">
      <c r="A37" s="4" t="s">
        <v>376</v>
      </c>
      <c r="B37" s="4" t="s">
        <v>499</v>
      </c>
      <c r="E37" s="4" t="s">
        <v>256</v>
      </c>
      <c r="F37" s="4" t="s">
        <v>304</v>
      </c>
    </row>
    <row r="38" spans="1:6" x14ac:dyDescent="0.15">
      <c r="A38" s="4" t="s">
        <v>377</v>
      </c>
      <c r="B38" s="4" t="s">
        <v>500</v>
      </c>
      <c r="E38" s="4" t="s">
        <v>257</v>
      </c>
      <c r="F38" s="4" t="s">
        <v>305</v>
      </c>
    </row>
    <row r="39" spans="1:6" x14ac:dyDescent="0.15">
      <c r="A39" s="4" t="s">
        <v>378</v>
      </c>
      <c r="B39" s="4" t="s">
        <v>501</v>
      </c>
      <c r="E39" s="4" t="s">
        <v>258</v>
      </c>
      <c r="F39" s="4" t="s">
        <v>306</v>
      </c>
    </row>
    <row r="40" spans="1:6" x14ac:dyDescent="0.15">
      <c r="A40" s="4" t="s">
        <v>379</v>
      </c>
      <c r="B40" s="4" t="s">
        <v>502</v>
      </c>
      <c r="E40" s="4" t="s">
        <v>259</v>
      </c>
      <c r="F40" s="4" t="s">
        <v>307</v>
      </c>
    </row>
    <row r="41" spans="1:6" x14ac:dyDescent="0.15">
      <c r="A41" s="4" t="s">
        <v>380</v>
      </c>
      <c r="B41" s="4" t="s">
        <v>503</v>
      </c>
      <c r="E41" s="4" t="s">
        <v>260</v>
      </c>
      <c r="F41" s="4" t="s">
        <v>308</v>
      </c>
    </row>
    <row r="42" spans="1:6" x14ac:dyDescent="0.15">
      <c r="A42" s="4" t="s">
        <v>381</v>
      </c>
      <c r="B42" s="4" t="s">
        <v>504</v>
      </c>
      <c r="E42" s="4" t="s">
        <v>261</v>
      </c>
      <c r="F42" s="4" t="s">
        <v>309</v>
      </c>
    </row>
    <row r="43" spans="1:6" x14ac:dyDescent="0.15">
      <c r="A43" s="4" t="s">
        <v>382</v>
      </c>
      <c r="B43" s="4" t="s">
        <v>505</v>
      </c>
      <c r="E43" s="4" t="s">
        <v>262</v>
      </c>
      <c r="F43" s="4" t="s">
        <v>310</v>
      </c>
    </row>
    <row r="44" spans="1:6" x14ac:dyDescent="0.15">
      <c r="A44" s="4" t="s">
        <v>383</v>
      </c>
      <c r="B44" s="4" t="s">
        <v>506</v>
      </c>
      <c r="E44" s="4" t="s">
        <v>263</v>
      </c>
      <c r="F44" s="4" t="s">
        <v>311</v>
      </c>
    </row>
    <row r="45" spans="1:6" x14ac:dyDescent="0.15">
      <c r="A45" s="4" t="s">
        <v>384</v>
      </c>
      <c r="B45" s="4" t="s">
        <v>507</v>
      </c>
      <c r="E45" s="4" t="s">
        <v>264</v>
      </c>
      <c r="F45" s="4" t="s">
        <v>312</v>
      </c>
    </row>
    <row r="46" spans="1:6" x14ac:dyDescent="0.15">
      <c r="A46" s="4" t="s">
        <v>385</v>
      </c>
      <c r="B46" s="4" t="s">
        <v>508</v>
      </c>
      <c r="E46" s="4" t="s">
        <v>265</v>
      </c>
      <c r="F46" s="4" t="s">
        <v>313</v>
      </c>
    </row>
    <row r="47" spans="1:6" x14ac:dyDescent="0.15">
      <c r="A47" s="4" t="s">
        <v>386</v>
      </c>
      <c r="B47" s="4" t="s">
        <v>509</v>
      </c>
      <c r="E47" s="4" t="s">
        <v>266</v>
      </c>
      <c r="F47" s="4" t="s">
        <v>314</v>
      </c>
    </row>
    <row r="48" spans="1:6" x14ac:dyDescent="0.15">
      <c r="A48" s="4" t="s">
        <v>387</v>
      </c>
      <c r="B48" s="4" t="s">
        <v>510</v>
      </c>
      <c r="E48" s="4" t="s">
        <v>267</v>
      </c>
      <c r="F48" s="4" t="s">
        <v>315</v>
      </c>
    </row>
    <row r="49" spans="1:6" x14ac:dyDescent="0.15">
      <c r="A49" s="4" t="s">
        <v>388</v>
      </c>
      <c r="B49" s="4" t="s">
        <v>511</v>
      </c>
      <c r="E49" s="4" t="s">
        <v>268</v>
      </c>
      <c r="F49" s="4" t="s">
        <v>316</v>
      </c>
    </row>
    <row r="50" spans="1:6" x14ac:dyDescent="0.15">
      <c r="A50" s="4" t="s">
        <v>389</v>
      </c>
      <c r="B50" s="4" t="s">
        <v>512</v>
      </c>
      <c r="F50" s="4" t="s">
        <v>317</v>
      </c>
    </row>
    <row r="51" spans="1:6" x14ac:dyDescent="0.15">
      <c r="A51" s="4" t="s">
        <v>390</v>
      </c>
      <c r="B51" s="4" t="s">
        <v>513</v>
      </c>
    </row>
    <row r="52" spans="1:6" x14ac:dyDescent="0.15">
      <c r="A52" s="4" t="s">
        <v>391</v>
      </c>
      <c r="B52" s="4" t="s">
        <v>514</v>
      </c>
    </row>
    <row r="53" spans="1:6" x14ac:dyDescent="0.15">
      <c r="A53" s="4" t="s">
        <v>392</v>
      </c>
      <c r="B53" s="4" t="s">
        <v>515</v>
      </c>
    </row>
    <row r="54" spans="1:6" x14ac:dyDescent="0.15">
      <c r="A54" s="4" t="s">
        <v>393</v>
      </c>
      <c r="B54" s="4" t="s">
        <v>516</v>
      </c>
    </row>
    <row r="55" spans="1:6" x14ac:dyDescent="0.15">
      <c r="A55" s="4" t="s">
        <v>394</v>
      </c>
      <c r="B55" s="4" t="s">
        <v>517</v>
      </c>
    </row>
    <row r="56" spans="1:6" x14ac:dyDescent="0.15">
      <c r="A56" s="4" t="s">
        <v>395</v>
      </c>
      <c r="B56" s="4" t="s">
        <v>518</v>
      </c>
    </row>
    <row r="57" spans="1:6" x14ac:dyDescent="0.15">
      <c r="A57" s="4" t="s">
        <v>396</v>
      </c>
      <c r="B57" s="4" t="s">
        <v>519</v>
      </c>
    </row>
    <row r="58" spans="1:6" x14ac:dyDescent="0.15">
      <c r="A58" s="4" t="s">
        <v>397</v>
      </c>
      <c r="B58" s="4" t="s">
        <v>520</v>
      </c>
    </row>
    <row r="59" spans="1:6" x14ac:dyDescent="0.15">
      <c r="A59" s="4" t="s">
        <v>398</v>
      </c>
      <c r="B59" s="4" t="s">
        <v>521</v>
      </c>
    </row>
    <row r="60" spans="1:6" x14ac:dyDescent="0.15">
      <c r="A60" s="4" t="s">
        <v>399</v>
      </c>
      <c r="B60" s="4" t="s">
        <v>522</v>
      </c>
    </row>
    <row r="61" spans="1:6" x14ac:dyDescent="0.15">
      <c r="A61" s="4" t="s">
        <v>400</v>
      </c>
      <c r="B61" s="4" t="s">
        <v>523</v>
      </c>
    </row>
    <row r="62" spans="1:6" x14ac:dyDescent="0.15">
      <c r="A62" s="4" t="s">
        <v>401</v>
      </c>
      <c r="B62" s="4" t="s">
        <v>524</v>
      </c>
    </row>
    <row r="63" spans="1:6" x14ac:dyDescent="0.15">
      <c r="A63" s="4" t="s">
        <v>402</v>
      </c>
      <c r="B63" s="4" t="s">
        <v>525</v>
      </c>
    </row>
    <row r="64" spans="1:6" x14ac:dyDescent="0.15">
      <c r="A64" s="4" t="s">
        <v>403</v>
      </c>
      <c r="B64" s="4" t="s">
        <v>526</v>
      </c>
    </row>
    <row r="65" spans="1:2" x14ac:dyDescent="0.15">
      <c r="A65" s="4" t="s">
        <v>404</v>
      </c>
      <c r="B65" s="4" t="s">
        <v>527</v>
      </c>
    </row>
    <row r="66" spans="1:2" x14ac:dyDescent="0.15">
      <c r="A66" s="4" t="s">
        <v>405</v>
      </c>
      <c r="B66" s="4" t="s">
        <v>528</v>
      </c>
    </row>
    <row r="67" spans="1:2" x14ac:dyDescent="0.15">
      <c r="A67" s="4" t="s">
        <v>406</v>
      </c>
      <c r="B67" s="4" t="s">
        <v>529</v>
      </c>
    </row>
    <row r="68" spans="1:2" x14ac:dyDescent="0.15">
      <c r="A68" s="4" t="s">
        <v>407</v>
      </c>
      <c r="B68" s="4" t="s">
        <v>530</v>
      </c>
    </row>
    <row r="69" spans="1:2" x14ac:dyDescent="0.15">
      <c r="A69" s="4" t="s">
        <v>408</v>
      </c>
      <c r="B69" s="4" t="s">
        <v>531</v>
      </c>
    </row>
    <row r="70" spans="1:2" x14ac:dyDescent="0.15">
      <c r="A70" s="4" t="s">
        <v>409</v>
      </c>
      <c r="B70" s="4" t="s">
        <v>532</v>
      </c>
    </row>
    <row r="71" spans="1:2" x14ac:dyDescent="0.15">
      <c r="A71" s="4" t="s">
        <v>410</v>
      </c>
      <c r="B71" s="4" t="s">
        <v>533</v>
      </c>
    </row>
    <row r="72" spans="1:2" x14ac:dyDescent="0.15">
      <c r="A72" s="4" t="s">
        <v>411</v>
      </c>
      <c r="B72" s="4" t="s">
        <v>534</v>
      </c>
    </row>
    <row r="73" spans="1:2" x14ac:dyDescent="0.15">
      <c r="A73" s="4" t="s">
        <v>412</v>
      </c>
      <c r="B73" s="4" t="s">
        <v>535</v>
      </c>
    </row>
    <row r="74" spans="1:2" x14ac:dyDescent="0.15">
      <c r="A74" s="4" t="s">
        <v>413</v>
      </c>
      <c r="B74" s="4" t="s">
        <v>536</v>
      </c>
    </row>
    <row r="75" spans="1:2" x14ac:dyDescent="0.15">
      <c r="A75" s="4" t="s">
        <v>414</v>
      </c>
      <c r="B75" s="4" t="s">
        <v>537</v>
      </c>
    </row>
    <row r="76" spans="1:2" x14ac:dyDescent="0.15">
      <c r="A76" s="4" t="s">
        <v>415</v>
      </c>
      <c r="B76" s="4" t="s">
        <v>538</v>
      </c>
    </row>
    <row r="77" spans="1:2" x14ac:dyDescent="0.15">
      <c r="A77" s="4" t="s">
        <v>416</v>
      </c>
      <c r="B77" s="4" t="s">
        <v>539</v>
      </c>
    </row>
    <row r="78" spans="1:2" x14ac:dyDescent="0.15">
      <c r="A78" s="4" t="s">
        <v>417</v>
      </c>
      <c r="B78" s="4" t="s">
        <v>540</v>
      </c>
    </row>
    <row r="79" spans="1:2" x14ac:dyDescent="0.15">
      <c r="A79" s="4" t="s">
        <v>418</v>
      </c>
      <c r="B79" s="4" t="s">
        <v>541</v>
      </c>
    </row>
    <row r="80" spans="1:2" x14ac:dyDescent="0.15">
      <c r="A80" s="4" t="s">
        <v>419</v>
      </c>
      <c r="B80" s="4" t="s">
        <v>542</v>
      </c>
    </row>
    <row r="81" spans="1:2" x14ac:dyDescent="0.15">
      <c r="A81" s="4" t="s">
        <v>420</v>
      </c>
      <c r="B81" s="4" t="s">
        <v>543</v>
      </c>
    </row>
    <row r="82" spans="1:2" x14ac:dyDescent="0.15">
      <c r="A82" s="4" t="s">
        <v>421</v>
      </c>
      <c r="B82" s="4" t="s">
        <v>544</v>
      </c>
    </row>
    <row r="83" spans="1:2" x14ac:dyDescent="0.15">
      <c r="A83" s="4" t="s">
        <v>422</v>
      </c>
      <c r="B83" s="4" t="s">
        <v>545</v>
      </c>
    </row>
    <row r="84" spans="1:2" x14ac:dyDescent="0.15">
      <c r="A84" s="4" t="s">
        <v>423</v>
      </c>
      <c r="B84" s="4" t="s">
        <v>546</v>
      </c>
    </row>
    <row r="85" spans="1:2" x14ac:dyDescent="0.15">
      <c r="A85" s="4" t="s">
        <v>424</v>
      </c>
      <c r="B85" s="4" t="s">
        <v>547</v>
      </c>
    </row>
    <row r="86" spans="1:2" x14ac:dyDescent="0.15">
      <c r="A86" s="4" t="s">
        <v>425</v>
      </c>
      <c r="B86" s="4" t="s">
        <v>548</v>
      </c>
    </row>
    <row r="87" spans="1:2" x14ac:dyDescent="0.15">
      <c r="A87" s="4" t="s">
        <v>426</v>
      </c>
      <c r="B87" s="4" t="s">
        <v>549</v>
      </c>
    </row>
    <row r="88" spans="1:2" x14ac:dyDescent="0.15">
      <c r="A88" s="4" t="s">
        <v>427</v>
      </c>
      <c r="B88" s="4" t="s">
        <v>550</v>
      </c>
    </row>
    <row r="89" spans="1:2" x14ac:dyDescent="0.15">
      <c r="A89" s="4" t="s">
        <v>428</v>
      </c>
      <c r="B89" s="4" t="s">
        <v>551</v>
      </c>
    </row>
    <row r="90" spans="1:2" x14ac:dyDescent="0.15">
      <c r="A90" s="4" t="s">
        <v>429</v>
      </c>
      <c r="B90" s="4" t="s">
        <v>552</v>
      </c>
    </row>
    <row r="91" spans="1:2" x14ac:dyDescent="0.15">
      <c r="A91" s="4" t="s">
        <v>430</v>
      </c>
      <c r="B91" s="4" t="s">
        <v>553</v>
      </c>
    </row>
    <row r="92" spans="1:2" x14ac:dyDescent="0.15">
      <c r="A92" s="4" t="s">
        <v>431</v>
      </c>
      <c r="B92" s="4" t="s">
        <v>554</v>
      </c>
    </row>
    <row r="93" spans="1:2" x14ac:dyDescent="0.15">
      <c r="A93" s="4" t="s">
        <v>432</v>
      </c>
      <c r="B93" s="4" t="s">
        <v>555</v>
      </c>
    </row>
    <row r="94" spans="1:2" x14ac:dyDescent="0.15">
      <c r="A94" s="4" t="s">
        <v>433</v>
      </c>
      <c r="B94" s="4" t="s">
        <v>556</v>
      </c>
    </row>
    <row r="95" spans="1:2" x14ac:dyDescent="0.15">
      <c r="A95" s="4" t="s">
        <v>434</v>
      </c>
      <c r="B95" s="4" t="s">
        <v>557</v>
      </c>
    </row>
    <row r="96" spans="1:2" x14ac:dyDescent="0.15">
      <c r="A96" s="4" t="s">
        <v>591</v>
      </c>
      <c r="B96" s="4" t="s">
        <v>558</v>
      </c>
    </row>
    <row r="97" spans="1:2" x14ac:dyDescent="0.15">
      <c r="A97" s="4" t="s">
        <v>592</v>
      </c>
      <c r="B97" s="4" t="s">
        <v>631</v>
      </c>
    </row>
    <row r="98" spans="1:2" x14ac:dyDescent="0.15">
      <c r="A98" s="4" t="s">
        <v>593</v>
      </c>
      <c r="B98" s="4" t="s">
        <v>632</v>
      </c>
    </row>
    <row r="99" spans="1:2" x14ac:dyDescent="0.15">
      <c r="A99" s="4" t="s">
        <v>594</v>
      </c>
      <c r="B99" s="4" t="s">
        <v>633</v>
      </c>
    </row>
    <row r="100" spans="1:2" x14ac:dyDescent="0.15">
      <c r="A100" s="4" t="s">
        <v>595</v>
      </c>
      <c r="B100" s="4" t="s">
        <v>634</v>
      </c>
    </row>
    <row r="101" spans="1:2" x14ac:dyDescent="0.15">
      <c r="A101" s="4" t="s">
        <v>596</v>
      </c>
      <c r="B101" s="4" t="s">
        <v>635</v>
      </c>
    </row>
    <row r="102" spans="1:2" x14ac:dyDescent="0.15">
      <c r="A102" s="4" t="s">
        <v>597</v>
      </c>
      <c r="B102" s="4" t="s">
        <v>636</v>
      </c>
    </row>
    <row r="103" spans="1:2" x14ac:dyDescent="0.15">
      <c r="A103" s="4" t="s">
        <v>435</v>
      </c>
      <c r="B103" s="4" t="s">
        <v>559</v>
      </c>
    </row>
    <row r="104" spans="1:2" x14ac:dyDescent="0.15">
      <c r="A104" s="4" t="s">
        <v>436</v>
      </c>
      <c r="B104" s="4" t="s">
        <v>560</v>
      </c>
    </row>
    <row r="105" spans="1:2" x14ac:dyDescent="0.15">
      <c r="A105" s="4" t="s">
        <v>437</v>
      </c>
      <c r="B105" s="4" t="s">
        <v>561</v>
      </c>
    </row>
    <row r="106" spans="1:2" x14ac:dyDescent="0.15">
      <c r="A106" s="4" t="s">
        <v>438</v>
      </c>
      <c r="B106" s="4" t="s">
        <v>562</v>
      </c>
    </row>
    <row r="107" spans="1:2" x14ac:dyDescent="0.15">
      <c r="A107" s="4" t="s">
        <v>439</v>
      </c>
      <c r="B107" s="4" t="s">
        <v>563</v>
      </c>
    </row>
    <row r="108" spans="1:2" x14ac:dyDescent="0.15">
      <c r="A108" s="4" t="s">
        <v>440</v>
      </c>
      <c r="B108" s="4" t="s">
        <v>564</v>
      </c>
    </row>
    <row r="109" spans="1:2" x14ac:dyDescent="0.15">
      <c r="A109" s="4" t="s">
        <v>441</v>
      </c>
      <c r="B109" s="4" t="s">
        <v>565</v>
      </c>
    </row>
    <row r="110" spans="1:2" x14ac:dyDescent="0.15">
      <c r="A110" s="4" t="s">
        <v>442</v>
      </c>
      <c r="B110" s="4" t="s">
        <v>566</v>
      </c>
    </row>
    <row r="111" spans="1:2" x14ac:dyDescent="0.15">
      <c r="A111" s="4" t="s">
        <v>443</v>
      </c>
      <c r="B111" s="4" t="s">
        <v>567</v>
      </c>
    </row>
    <row r="112" spans="1:2" x14ac:dyDescent="0.15">
      <c r="A112" s="4" t="s">
        <v>444</v>
      </c>
      <c r="B112" s="4" t="s">
        <v>568</v>
      </c>
    </row>
    <row r="113" spans="1:2" x14ac:dyDescent="0.15">
      <c r="A113" s="4" t="s">
        <v>445</v>
      </c>
      <c r="B113" s="4" t="s">
        <v>569</v>
      </c>
    </row>
    <row r="114" spans="1:2" x14ac:dyDescent="0.15">
      <c r="A114" s="4" t="s">
        <v>446</v>
      </c>
      <c r="B114" s="4" t="s">
        <v>570</v>
      </c>
    </row>
    <row r="115" spans="1:2" x14ac:dyDescent="0.15">
      <c r="A115" s="4" t="s">
        <v>447</v>
      </c>
      <c r="B115" s="4" t="s">
        <v>571</v>
      </c>
    </row>
    <row r="116" spans="1:2" x14ac:dyDescent="0.15">
      <c r="A116" s="4" t="s">
        <v>448</v>
      </c>
      <c r="B116" s="4" t="s">
        <v>572</v>
      </c>
    </row>
    <row r="117" spans="1:2" x14ac:dyDescent="0.15">
      <c r="A117" s="4" t="s">
        <v>449</v>
      </c>
      <c r="B117" s="4" t="s">
        <v>573</v>
      </c>
    </row>
    <row r="118" spans="1:2" x14ac:dyDescent="0.15">
      <c r="A118" s="4" t="s">
        <v>450</v>
      </c>
      <c r="B118" s="4" t="s">
        <v>574</v>
      </c>
    </row>
    <row r="119" spans="1:2" x14ac:dyDescent="0.15">
      <c r="A119" s="4" t="s">
        <v>451</v>
      </c>
      <c r="B119" s="4" t="s">
        <v>575</v>
      </c>
    </row>
    <row r="120" spans="1:2" x14ac:dyDescent="0.15">
      <c r="A120" s="4" t="s">
        <v>452</v>
      </c>
      <c r="B120" s="4" t="s">
        <v>576</v>
      </c>
    </row>
    <row r="121" spans="1:2" x14ac:dyDescent="0.15">
      <c r="A121" s="4" t="s">
        <v>453</v>
      </c>
      <c r="B121" s="4" t="s">
        <v>577</v>
      </c>
    </row>
    <row r="122" spans="1:2" x14ac:dyDescent="0.15">
      <c r="A122" s="4" t="s">
        <v>454</v>
      </c>
      <c r="B122" s="4" t="s">
        <v>578</v>
      </c>
    </row>
    <row r="123" spans="1:2" x14ac:dyDescent="0.15">
      <c r="A123" s="4" t="s">
        <v>455</v>
      </c>
      <c r="B123" s="4" t="s">
        <v>579</v>
      </c>
    </row>
    <row r="124" spans="1:2" x14ac:dyDescent="0.15">
      <c r="A124" s="4" t="s">
        <v>456</v>
      </c>
      <c r="B124" s="4" t="s">
        <v>580</v>
      </c>
    </row>
    <row r="125" spans="1:2" x14ac:dyDescent="0.15">
      <c r="A125" s="4" t="s">
        <v>457</v>
      </c>
      <c r="B125" s="4" t="s">
        <v>581</v>
      </c>
    </row>
    <row r="126" spans="1:2" x14ac:dyDescent="0.15">
      <c r="A126" s="4" t="s">
        <v>458</v>
      </c>
      <c r="B126" s="4" t="s">
        <v>582</v>
      </c>
    </row>
    <row r="127" spans="1:2" x14ac:dyDescent="0.15">
      <c r="A127" s="4" t="s">
        <v>459</v>
      </c>
      <c r="B127" s="4" t="s">
        <v>583</v>
      </c>
    </row>
    <row r="128" spans="1:2" x14ac:dyDescent="0.15">
      <c r="A128" s="4" t="s">
        <v>460</v>
      </c>
      <c r="B128" s="4" t="s">
        <v>584</v>
      </c>
    </row>
    <row r="129" spans="1:2" x14ac:dyDescent="0.15">
      <c r="A129" s="4" t="s">
        <v>461</v>
      </c>
      <c r="B129" s="4" t="s">
        <v>585</v>
      </c>
    </row>
    <row r="130" spans="1:2" x14ac:dyDescent="0.15">
      <c r="A130" s="4" t="s">
        <v>463</v>
      </c>
      <c r="B130" s="4" t="s">
        <v>586</v>
      </c>
    </row>
    <row r="131" spans="1:2" x14ac:dyDescent="0.15">
      <c r="A131" s="4" t="s">
        <v>462</v>
      </c>
      <c r="B131" s="4" t="s">
        <v>587</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計変(1面)</vt:lpstr>
      <vt:lpstr>計変(2～6面)</vt:lpstr>
      <vt:lpstr>(注意)</vt:lpstr>
      <vt:lpstr>4～5面</vt:lpstr>
      <vt:lpstr>選択肢</vt:lpstr>
      <vt:lpstr>'計変(1面)'!Print_Area</vt:lpstr>
      <vt:lpstr>'計変(2～6面)'!Print_Area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2023-04-03T01:32:19Z</cp:lastPrinted>
  <dcterms:created xsi:type="dcterms:W3CDTF">2015-09-16T05:32:16Z</dcterms:created>
  <dcterms:modified xsi:type="dcterms:W3CDTF">2024-05-15T06:44:28Z</dcterms:modified>
</cp:coreProperties>
</file>